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600" windowHeight="9795" firstSheet="1" activeTab="1"/>
  </bookViews>
  <sheets>
    <sheet name="DS THI AV C17XCDB" sheetId="1" state="hidden" r:id="rId1"/>
    <sheet name="K17-18" sheetId="2" r:id="rId2"/>
  </sheets>
  <definedNames>
    <definedName name="_xlnm._FilterDatabase" localSheetId="1" hidden="1">'K17-18'!$A$3:$Q$70</definedName>
  </definedNames>
  <calcPr fullCalcOnLoad="1"/>
</workbook>
</file>

<file path=xl/sharedStrings.xml><?xml version="1.0" encoding="utf-8"?>
<sst xmlns="http://schemas.openxmlformats.org/spreadsheetml/2006/main" count="809" uniqueCount="311">
  <si>
    <t>Nguyên Lý Kế Toán 1</t>
  </si>
  <si>
    <t>Nguyên Lý Kế Toán 2</t>
  </si>
  <si>
    <t>Đường Lối Cách Mạng của Đảng Cộng Sản Việt Nam</t>
  </si>
  <si>
    <t>Những Nguyên Lý Cơ Bản của Chủ Nghĩa Marx - Lenin 1</t>
  </si>
  <si>
    <t>Tư Tưởng Hồ Chí Minh</t>
  </si>
  <si>
    <t>Cơ Sở Văn Hóa Việt Nam</t>
  </si>
  <si>
    <t>Căn Bản Kinh Tế Vi Mô</t>
  </si>
  <si>
    <t>Căn Bản Kinh Tế Vĩ Mô</t>
  </si>
  <si>
    <t>Nhập Môn Tài Chính Tiền Tệ 1</t>
  </si>
  <si>
    <t>Nhập Môn Tài Chính Tiền Tệ 2</t>
  </si>
  <si>
    <t>Quản Trị Tài Chính 1</t>
  </si>
  <si>
    <t>Lịch Sử Văn Minh Thế Giới 1</t>
  </si>
  <si>
    <t>Quản Trị Nhân Lực</t>
  </si>
  <si>
    <t>Pháp Luật Đại Cương</t>
  </si>
  <si>
    <t>Quản Trị Học</t>
  </si>
  <si>
    <t>Nguyên Lý Thống Kê Kinh Tế (với SPSS)</t>
  </si>
  <si>
    <t>Anh Ngữ Sơ Cấp 1</t>
  </si>
  <si>
    <t>Viết 1</t>
  </si>
  <si>
    <t>Viết 2</t>
  </si>
  <si>
    <t>Cơ Sở Kiến Trúc 1</t>
  </si>
  <si>
    <t>Lý Thuyết Kiến Trúc</t>
  </si>
  <si>
    <t>Hình Họa 1</t>
  </si>
  <si>
    <t>LAB</t>
  </si>
  <si>
    <t>Trắc Địa</t>
  </si>
  <si>
    <t>INT</t>
  </si>
  <si>
    <t>Vật Liệu Xây Dựng</t>
  </si>
  <si>
    <t>Thí Nghiệm Vật Liệu Xây Dựng</t>
  </si>
  <si>
    <t>Mạch và Linh Kiện Điện Tử</t>
  </si>
  <si>
    <t>Kỹ Thuật Điện Cho Xây Dựng</t>
  </si>
  <si>
    <t>Thủy Lực</t>
  </si>
  <si>
    <t>Cơ Lý Thuyết 1</t>
  </si>
  <si>
    <t>Trung Ngữ Sơ Cấp 2</t>
  </si>
  <si>
    <t>Tin Học Đại Cương</t>
  </si>
  <si>
    <t>Tin Học Ứng Dụng</t>
  </si>
  <si>
    <t>Lập Trình Cơ Sở</t>
  </si>
  <si>
    <t>Lập Trình Hướng Đối Tượng</t>
  </si>
  <si>
    <t>Tài Nguyên Du Lịch</t>
  </si>
  <si>
    <t>Cơ Sở Dữ Liệu</t>
  </si>
  <si>
    <t>Tổng Quan Du Lịch</t>
  </si>
  <si>
    <t>STT</t>
  </si>
  <si>
    <t>K17-18</t>
  </si>
  <si>
    <t>Sinh Học Đại Cương</t>
  </si>
  <si>
    <t>Anh Ngữ cho Sinh Viên CMU 1</t>
  </si>
  <si>
    <t>Vật Lý Đại Cương CSU 1</t>
  </si>
  <si>
    <t>Vật Lý Đại Cương CSU 2</t>
  </si>
  <si>
    <t>Hóa Học Đại Cương</t>
  </si>
  <si>
    <t>Toán Cao Cấp C</t>
  </si>
  <si>
    <t>Toán Cao Cấp C1</t>
  </si>
  <si>
    <t>Toán Cao Cấp C2</t>
  </si>
  <si>
    <t>Toán Cao Cấp A1</t>
  </si>
  <si>
    <t>Toán Cao Cấp A2</t>
  </si>
  <si>
    <t>Toán Cao Cấp A3</t>
  </si>
  <si>
    <t>Anh Ngữ cho Sinh Viên PSU 1</t>
  </si>
  <si>
    <t>Vật Lý Đại Cương 1</t>
  </si>
  <si>
    <t>Vật Lý Đại Cương 2</t>
  </si>
  <si>
    <t>Lý Thuyết Xác Suất &amp; Thống Kê Toán</t>
  </si>
  <si>
    <t>Hình thức thi</t>
  </si>
  <si>
    <t>TRƯỜNG ĐHDL DUY TÂN</t>
  </si>
  <si>
    <t xml:space="preserve"> NĂM HỌC 2012-2013</t>
  </si>
  <si>
    <t>PHÒNG ĐÀO TẠO</t>
  </si>
  <si>
    <t>Thứ</t>
  </si>
  <si>
    <t xml:space="preserve">Ngày thi </t>
  </si>
  <si>
    <t>Giờ 
thi</t>
  </si>
  <si>
    <t>Môn thi</t>
  </si>
  <si>
    <t>Khối thi</t>
  </si>
  <si>
    <t>Lần
 thi</t>
  </si>
  <si>
    <t>Số 
Phòng</t>
  </si>
  <si>
    <t>số lượng SV</t>
  </si>
  <si>
    <t>Phòng</t>
  </si>
  <si>
    <t>ĐỊA ĐIỂM</t>
  </si>
  <si>
    <t>Khoa chủ trì</t>
  </si>
  <si>
    <t>Ghi chú</t>
  </si>
  <si>
    <t>Hóa Học Đại Cương Cơ Sở</t>
  </si>
  <si>
    <t>S.Lượng</t>
  </si>
  <si>
    <t>301-401-501-213-214-313-314-413-414-514-307-308-407-408-507-508-306</t>
  </si>
  <si>
    <t>209 Phan Thanh</t>
  </si>
  <si>
    <t>Lý luận chính trị</t>
  </si>
  <si>
    <t>HĐ: 208 PT</t>
  </si>
  <si>
    <t>CN</t>
  </si>
  <si>
    <t>7h30</t>
  </si>
  <si>
    <t>9h30</t>
  </si>
  <si>
    <t>307-308-407-408-313-314-413</t>
  </si>
  <si>
    <t>13h30</t>
  </si>
  <si>
    <t>15h30</t>
  </si>
  <si>
    <t>Kiến Trúc</t>
  </si>
  <si>
    <t>Khoa học tự nhiên</t>
  </si>
  <si>
    <t>201-203-204-301</t>
  </si>
  <si>
    <t>HĐ: 302</t>
  </si>
  <si>
    <t>271 Nguyễn Tri Phương</t>
  </si>
  <si>
    <t>302-304-307-310-407-410-301</t>
  </si>
  <si>
    <t>K7/25 Quang Trung</t>
  </si>
  <si>
    <t>302-304-307-310-407-410</t>
  </si>
  <si>
    <t>VPK</t>
  </si>
  <si>
    <t>302-304-307-301</t>
  </si>
  <si>
    <t>Ngoại Ngữ</t>
  </si>
  <si>
    <t>303-305</t>
  </si>
  <si>
    <t>301-303-305</t>
  </si>
  <si>
    <t>805-806-807</t>
  </si>
  <si>
    <t>18h00</t>
  </si>
  <si>
    <t>QTKD</t>
  </si>
  <si>
    <t>307-308-313-314-306</t>
  </si>
  <si>
    <t>ĐTQT</t>
  </si>
  <si>
    <t>203-204-301-302</t>
  </si>
  <si>
    <t>XHNV</t>
  </si>
  <si>
    <t>HĐ: 304</t>
  </si>
  <si>
    <t>101-102-103-201-202-203</t>
  </si>
  <si>
    <t>396 Điện Biên Phủ</t>
  </si>
  <si>
    <t>HĐ: 301</t>
  </si>
  <si>
    <t>201-202-203</t>
  </si>
  <si>
    <t>HĐ: 203</t>
  </si>
  <si>
    <t>201-202-203-301</t>
  </si>
  <si>
    <t>Xây Dựng</t>
  </si>
  <si>
    <t>HĐ: 103</t>
  </si>
  <si>
    <t>307-308-313</t>
  </si>
  <si>
    <t>314-306</t>
  </si>
  <si>
    <t>Kế Toán</t>
  </si>
  <si>
    <t>CNTT</t>
  </si>
  <si>
    <t>203-204</t>
  </si>
  <si>
    <t>101-102-103-201-202</t>
  </si>
  <si>
    <t>Du lịch</t>
  </si>
  <si>
    <t>201-202</t>
  </si>
  <si>
    <t>202-203</t>
  </si>
  <si>
    <t>ĐTVT</t>
  </si>
  <si>
    <t>Phòng máy: 502-508</t>
  </si>
  <si>
    <t>203-204-302</t>
  </si>
  <si>
    <t>Phòng máy: 609</t>
  </si>
  <si>
    <t>Vẽ Kỹ Thuật &amp; CAD (thực hành)</t>
  </si>
  <si>
    <t>Vẽ Kỹ Thuật &amp; CAD (lý thuyết)</t>
  </si>
  <si>
    <t>302-304-301</t>
  </si>
  <si>
    <t>302-304</t>
  </si>
  <si>
    <t>213-214</t>
  </si>
  <si>
    <t>Phòng máy: 128-129</t>
  </si>
  <si>
    <t>K17-18 (CS 101 CÒN LẠI)</t>
  </si>
  <si>
    <t>K17-18 (CS 101 QRSTUVWXYZ)</t>
  </si>
  <si>
    <t>Phòng máy: 501-502-507-508-609-610-623 -704</t>
  </si>
  <si>
    <t>K17-18 (CS 201 VWX)</t>
  </si>
  <si>
    <t>K17-18 (CS 201 CÒN LẠI)</t>
  </si>
  <si>
    <t>Phòng máy: 128</t>
  </si>
  <si>
    <t>Hai</t>
  </si>
  <si>
    <t>Ba</t>
  </si>
  <si>
    <t>Tư</t>
  </si>
  <si>
    <t>Năm</t>
  </si>
  <si>
    <t>Sáu</t>
  </si>
  <si>
    <t>Bảy</t>
  </si>
  <si>
    <t>Phòng Hội đồng</t>
  </si>
  <si>
    <t>Thực hành</t>
  </si>
  <si>
    <t>Trương Minh Trí</t>
  </si>
  <si>
    <t>Còn lại các môn thí nghiệm và anh văn của khoa ĐTQT</t>
  </si>
  <si>
    <t>Anh văn trung cấp 1</t>
  </si>
  <si>
    <t>Nói</t>
  </si>
  <si>
    <t>Lịch thi cũ ngày 29-01-2013 (danh sách kèm theo file bên cạnh)</t>
  </si>
  <si>
    <t>Các lớp của khoa ĐTQT</t>
  </si>
  <si>
    <t>Ngoại Ngữ + TTTH</t>
  </si>
  <si>
    <t>Đọc viết</t>
  </si>
  <si>
    <t>Phòng máy: 502</t>
  </si>
  <si>
    <t>Phòng máy: 507</t>
  </si>
  <si>
    <t>C17XCDB</t>
  </si>
  <si>
    <t>302/2</t>
  </si>
  <si>
    <t>BỘ GIÁO DỤC &amp; ĐÀO TẠO</t>
  </si>
  <si>
    <t>DANH SÁCH SINH VIÊN DỰ THI KTHP KHÓA C17XCDB</t>
  </si>
  <si>
    <t>TRƯỜNG ĐẠI HỌC DUY TÂN</t>
  </si>
  <si>
    <t>TÊN MÔN HỌC:</t>
  </si>
  <si>
    <t>ANH NGỮ TRUNG CẤP 1(NÓI)</t>
  </si>
  <si>
    <t>HỌC KỲ</t>
  </si>
  <si>
    <t xml:space="preserve">MÃ MÔN HỌC :  </t>
  </si>
  <si>
    <t>ENG-201</t>
  </si>
  <si>
    <t>TÍN CHỈ</t>
  </si>
  <si>
    <t>Thời gian: 7h30 ngày 03 tháng 02 năm 2013</t>
  </si>
  <si>
    <t>Phòng thi: 302/2 QT</t>
  </si>
  <si>
    <t>LẦN THI</t>
  </si>
  <si>
    <t xml:space="preserve">STT      </t>
  </si>
  <si>
    <t>MSV</t>
  </si>
  <si>
    <t>HỌ VÀ TÊN</t>
  </si>
  <si>
    <t>LỚP</t>
  </si>
  <si>
    <t>SỐ TỜ</t>
  </si>
  <si>
    <t>KÝ TÊN</t>
  </si>
  <si>
    <t>ĐIỂM</t>
  </si>
  <si>
    <t>GHI CHÚ</t>
  </si>
  <si>
    <t>.../...</t>
  </si>
  <si>
    <t>SỐ</t>
  </si>
  <si>
    <t>CHỮ</t>
  </si>
  <si>
    <t>ÔNG THỊ PHƯƠNG</t>
  </si>
  <si>
    <t>CHI</t>
  </si>
  <si>
    <t/>
  </si>
  <si>
    <t xml:space="preserve">NGUYỄN VĂN </t>
  </si>
  <si>
    <t>DŨNG</t>
  </si>
  <si>
    <t xml:space="preserve">HOÀNG ANH </t>
  </si>
  <si>
    <t>TÀI</t>
  </si>
  <si>
    <t>HUỲNH THỊ</t>
  </si>
  <si>
    <t>NĂM</t>
  </si>
  <si>
    <t>LÊ CÔNG</t>
  </si>
  <si>
    <t>BA</t>
  </si>
  <si>
    <t>ĐỖ VĂN</t>
  </si>
  <si>
    <t>THÀNH</t>
  </si>
  <si>
    <t>C15XCDB</t>
  </si>
  <si>
    <t xml:space="preserve">ĐINH MẠNH </t>
  </si>
  <si>
    <t>CƯỜNG</t>
  </si>
  <si>
    <t>C16XCD</t>
  </si>
  <si>
    <t>TRẦN QUỐC</t>
  </si>
  <si>
    <t>GIA</t>
  </si>
  <si>
    <t>HUỲNH ANH</t>
  </si>
  <si>
    <t>HIỆP</t>
  </si>
  <si>
    <t>NGUYỄN HUY</t>
  </si>
  <si>
    <t>HÙNG</t>
  </si>
  <si>
    <t>DƯƠNG ĐÌNH</t>
  </si>
  <si>
    <t>HUY</t>
  </si>
  <si>
    <t>NGUYỄN ĐÌNH</t>
  </si>
  <si>
    <t>LONG</t>
  </si>
  <si>
    <t>PHẠM ĐÌNH HỒNG</t>
  </si>
  <si>
    <t>DIỄM</t>
  </si>
  <si>
    <t>C17KCD</t>
  </si>
  <si>
    <t>NGUYỄN THỊ MINH</t>
  </si>
  <si>
    <t>DIỆU</t>
  </si>
  <si>
    <t>PHẠM THÌ THÙY</t>
  </si>
  <si>
    <t>DUNG</t>
  </si>
  <si>
    <t xml:space="preserve">HÀ THỊ MỸ </t>
  </si>
  <si>
    <t>HẰNG</t>
  </si>
  <si>
    <t>NGUYỄN THỊ PHƯƠNG</t>
  </si>
  <si>
    <t>NGUYỄN MẬU</t>
  </si>
  <si>
    <t>HÀO</t>
  </si>
  <si>
    <t>MAI TUYẾT</t>
  </si>
  <si>
    <t>HỒNG</t>
  </si>
  <si>
    <t>HỒ THỊ MINH</t>
  </si>
  <si>
    <t>THƯƠNG</t>
  </si>
  <si>
    <t>NGUYỄN THỊ</t>
  </si>
  <si>
    <t>THỦY</t>
  </si>
  <si>
    <t>LÊ VĂN</t>
  </si>
  <si>
    <t>QUỐC</t>
  </si>
  <si>
    <t>D15XDDB</t>
  </si>
  <si>
    <t>DƯƠNG HỒNG</t>
  </si>
  <si>
    <t>THỌ</t>
  </si>
  <si>
    <t>T15XDD</t>
  </si>
  <si>
    <t>PHAN XUÂN</t>
  </si>
  <si>
    <t>MINH</t>
  </si>
  <si>
    <t xml:space="preserve">VÕ ĐÌNH </t>
  </si>
  <si>
    <t>BÁCH</t>
  </si>
  <si>
    <t>THÁI VĂN</t>
  </si>
  <si>
    <t>LƯƠNG</t>
  </si>
  <si>
    <t>T16XDC</t>
  </si>
  <si>
    <t>NGUYỄN VĂN</t>
  </si>
  <si>
    <t>TRỌNG</t>
  </si>
  <si>
    <t>K16KCD</t>
  </si>
  <si>
    <t>Anh Ngữ Trung Cấp 1</t>
  </si>
  <si>
    <t>310-303</t>
  </si>
  <si>
    <t>Mã môn</t>
  </si>
  <si>
    <t>Số hiệu</t>
  </si>
  <si>
    <t xml:space="preserve">PSU-FIN </t>
  </si>
  <si>
    <t>301</t>
  </si>
  <si>
    <t xml:space="preserve">CS </t>
  </si>
  <si>
    <t>211</t>
  </si>
  <si>
    <t xml:space="preserve">ARC </t>
  </si>
  <si>
    <t>200</t>
  </si>
  <si>
    <t xml:space="preserve">MGT </t>
  </si>
  <si>
    <t>201</t>
  </si>
  <si>
    <t xml:space="preserve">CIE </t>
  </si>
  <si>
    <t>321</t>
  </si>
  <si>
    <t xml:space="preserve">LAW </t>
  </si>
  <si>
    <t xml:space="preserve">STA </t>
  </si>
  <si>
    <t>151</t>
  </si>
  <si>
    <t>111</t>
  </si>
  <si>
    <t xml:space="preserve">ENG </t>
  </si>
  <si>
    <t>207</t>
  </si>
  <si>
    <t xml:space="preserve">ACC </t>
  </si>
  <si>
    <t>202</t>
  </si>
  <si>
    <t xml:space="preserve">PSU-ACC </t>
  </si>
  <si>
    <t>Cấu Tạo Kiến Trúc 1</t>
  </si>
  <si>
    <t xml:space="preserve">PHI </t>
  </si>
  <si>
    <t>161</t>
  </si>
  <si>
    <t xml:space="preserve">HIS </t>
  </si>
  <si>
    <t>361</t>
  </si>
  <si>
    <t xml:space="preserve">POS </t>
  </si>
  <si>
    <t xml:space="preserve">IS </t>
  </si>
  <si>
    <t xml:space="preserve">CHE </t>
  </si>
  <si>
    <t>101</t>
  </si>
  <si>
    <t xml:space="preserve">EE </t>
  </si>
  <si>
    <t>341</t>
  </si>
  <si>
    <t xml:space="preserve">HRM </t>
  </si>
  <si>
    <t xml:space="preserve">ECO </t>
  </si>
  <si>
    <t xml:space="preserve">PSU-ECO </t>
  </si>
  <si>
    <t>100</t>
  </si>
  <si>
    <t>107</t>
  </si>
  <si>
    <t xml:space="preserve">MTH </t>
  </si>
  <si>
    <t>203</t>
  </si>
  <si>
    <t>152</t>
  </si>
  <si>
    <t>103</t>
  </si>
  <si>
    <t>102</t>
  </si>
  <si>
    <t xml:space="preserve">CHI </t>
  </si>
  <si>
    <t xml:space="preserve">PHY </t>
  </si>
  <si>
    <t xml:space="preserve">CSU-PHY </t>
  </si>
  <si>
    <t>104</t>
  </si>
  <si>
    <t xml:space="preserve">TOU </t>
  </si>
  <si>
    <t>271</t>
  </si>
  <si>
    <t xml:space="preserve">BIO </t>
  </si>
  <si>
    <t>CUL 25</t>
  </si>
  <si>
    <t>1 B</t>
  </si>
  <si>
    <t xml:space="preserve">HOS </t>
  </si>
  <si>
    <t>250</t>
  </si>
  <si>
    <t xml:space="preserve">MEC </t>
  </si>
  <si>
    <t xml:space="preserve">FIN </t>
  </si>
  <si>
    <t xml:space="preserve">HYD </t>
  </si>
  <si>
    <t>311</t>
  </si>
  <si>
    <t>272</t>
  </si>
  <si>
    <t>221</t>
  </si>
  <si>
    <t>260</t>
  </si>
  <si>
    <t xml:space="preserve">CMU-ENG </t>
  </si>
  <si>
    <t xml:space="preserve">PSU-ENG </t>
  </si>
  <si>
    <t>Nghe-Nói</t>
  </si>
  <si>
    <t>Y</t>
  </si>
  <si>
    <t>Điều chỉnh tên lớp</t>
  </si>
  <si>
    <t>Đà Nẵng, 23-03-2013</t>
  </si>
  <si>
    <r>
      <t xml:space="preserve">LỊCH THI KẾT THÚC HỌC PHẦN HỌC KỲ I </t>
    </r>
    <r>
      <rPr>
        <b/>
        <sz val="16"/>
        <color indexed="10"/>
        <rFont val="Times New Roman"/>
        <family val="1"/>
      </rPr>
      <t xml:space="preserve">(LẦN 2) ĐIỀU CHỈNH </t>
    </r>
    <r>
      <rPr>
        <b/>
        <sz val="16"/>
        <color indexed="49"/>
        <rFont val="Times New Roman"/>
        <family val="1"/>
      </rPr>
      <t>(MÀU VÀNG)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</si>
</sst>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%"/>
    <numFmt numFmtId="173" formatCode="0000"/>
  </numFmts>
  <fonts count="63">
    <font>
      <sz val="10"/>
      <name val="Arial"/>
      <family val="0"/>
    </font>
    <font>
      <sz val="12"/>
      <color indexed="8"/>
      <name val="Times New Roman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b/>
      <sz val="16"/>
      <color indexed="10"/>
      <name val="Times New Roman"/>
      <family val="1"/>
    </font>
    <font>
      <sz val="11"/>
      <color indexed="8"/>
      <name val="Arial"/>
      <family val="2"/>
    </font>
    <font>
      <sz val="11"/>
      <name val="VNtimes new roman"/>
      <family val="2"/>
    </font>
    <font>
      <sz val="10"/>
      <name val="VN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color indexed="49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63"/>
      <name val="Times New Roman"/>
      <family val="2"/>
    </font>
    <font>
      <sz val="12"/>
      <color indexed="17"/>
      <name val="Times New Roman"/>
      <family val="2"/>
    </font>
    <font>
      <b/>
      <sz val="15"/>
      <color indexed="22"/>
      <name val="Times New Roman"/>
      <family val="2"/>
    </font>
    <font>
      <b/>
      <sz val="13"/>
      <color indexed="22"/>
      <name val="Times New Roman"/>
      <family val="2"/>
    </font>
    <font>
      <b/>
      <sz val="11"/>
      <color indexed="22"/>
      <name val="Times New Roman"/>
      <family val="2"/>
    </font>
    <font>
      <sz val="12"/>
      <color indexed="22"/>
      <name val="Times New Roman"/>
      <family val="2"/>
    </font>
    <font>
      <sz val="12"/>
      <color indexed="52"/>
      <name val="Times New Roman"/>
      <family val="2"/>
    </font>
    <font>
      <sz val="12"/>
      <color indexed="19"/>
      <name val="Times New Roman"/>
      <family val="2"/>
    </font>
    <font>
      <sz val="13"/>
      <color indexed="8"/>
      <name val="Times New Roman"/>
      <family val="2"/>
    </font>
    <font>
      <b/>
      <sz val="12"/>
      <color indexed="23"/>
      <name val="Times New Roman"/>
      <family val="2"/>
    </font>
    <font>
      <b/>
      <sz val="18"/>
      <color indexed="22"/>
      <name val="Cambria"/>
      <family val="2"/>
    </font>
    <font>
      <sz val="12"/>
      <color indexed="10"/>
      <name val="Times New Roman"/>
      <family val="2"/>
    </font>
    <font>
      <sz val="11"/>
      <color indexed="8"/>
      <name val="Times New Roman"/>
      <family val="1"/>
    </font>
    <font>
      <sz val="18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3"/>
      <color theme="1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theme="1"/>
      <name val="Times New Roman"/>
      <family val="1"/>
    </font>
    <font>
      <sz val="1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/>
    </border>
    <border>
      <left/>
      <right style="thin"/>
      <top style="hair"/>
      <bottom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11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17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14" fontId="7" fillId="33" borderId="11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center"/>
    </xf>
    <xf numFmtId="0" fontId="7" fillId="33" borderId="11" xfId="0" applyFont="1" applyFill="1" applyBorder="1" applyAlignment="1">
      <alignment vertical="center"/>
    </xf>
    <xf numFmtId="0" fontId="7" fillId="33" borderId="12" xfId="76" applyFont="1" applyFill="1" applyBorder="1" applyAlignment="1">
      <alignment horizontal="center" vertical="center"/>
      <protection/>
    </xf>
    <xf numFmtId="0" fontId="8" fillId="33" borderId="13" xfId="76" applyFont="1" applyFill="1" applyBorder="1" applyAlignment="1">
      <alignment horizontal="center" vertical="center"/>
      <protection/>
    </xf>
    <xf numFmtId="0" fontId="8" fillId="33" borderId="0" xfId="76" applyFont="1" applyFill="1" applyAlignment="1">
      <alignment horizontal="center" vertical="center"/>
      <protection/>
    </xf>
    <xf numFmtId="0" fontId="61" fillId="0" borderId="10" xfId="61" applyFont="1" applyBorder="1" applyAlignment="1">
      <alignment horizontal="center"/>
      <protection/>
    </xf>
    <xf numFmtId="0" fontId="61" fillId="0" borderId="14" xfId="61" applyFont="1" applyBorder="1">
      <alignment/>
      <protection/>
    </xf>
    <xf numFmtId="0" fontId="61" fillId="0" borderId="15" xfId="61" applyFont="1" applyFill="1" applyBorder="1" applyAlignment="1">
      <alignment horizontal="center"/>
      <protection/>
    </xf>
    <xf numFmtId="0" fontId="61" fillId="33" borderId="16" xfId="61" applyFont="1" applyFill="1" applyBorder="1" applyAlignment="1">
      <alignment horizontal="center"/>
      <protection/>
    </xf>
    <xf numFmtId="0" fontId="61" fillId="0" borderId="0" xfId="61" applyFont="1" applyAlignment="1">
      <alignment horizontal="center"/>
      <protection/>
    </xf>
    <xf numFmtId="0" fontId="2" fillId="0" borderId="17" xfId="0" applyFont="1" applyBorder="1" applyAlignment="1">
      <alignment/>
    </xf>
    <xf numFmtId="0" fontId="3" fillId="33" borderId="17" xfId="0" applyFont="1" applyFill="1" applyBorder="1" applyAlignment="1">
      <alignment/>
    </xf>
    <xf numFmtId="14" fontId="3" fillId="33" borderId="17" xfId="0" applyNumberFormat="1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0" fontId="3" fillId="33" borderId="18" xfId="0" applyFont="1" applyFill="1" applyBorder="1" applyAlignment="1">
      <alignment/>
    </xf>
    <xf numFmtId="14" fontId="3" fillId="33" borderId="18" xfId="0" applyNumberFormat="1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8" xfId="0" applyFont="1" applyFill="1" applyBorder="1" applyAlignment="1">
      <alignment horizontal="center"/>
    </xf>
    <xf numFmtId="14" fontId="2" fillId="0" borderId="18" xfId="0" applyNumberFormat="1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3" fillId="33" borderId="19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33" borderId="19" xfId="0" applyFont="1" applyFill="1" applyBorder="1" applyAlignment="1">
      <alignment horizontal="center"/>
    </xf>
    <xf numFmtId="0" fontId="61" fillId="0" borderId="0" xfId="65" applyFont="1">
      <alignment/>
      <protection/>
    </xf>
    <xf numFmtId="0" fontId="42" fillId="0" borderId="0" xfId="65" applyFont="1" applyBorder="1" applyAlignment="1">
      <alignment horizontal="center"/>
      <protection/>
    </xf>
    <xf numFmtId="0" fontId="42" fillId="0" borderId="0" xfId="65" applyFont="1" applyBorder="1">
      <alignment/>
      <protection/>
    </xf>
    <xf numFmtId="0" fontId="61" fillId="0" borderId="0" xfId="66" applyFont="1" applyAlignment="1">
      <alignment horizontal="center"/>
      <protection/>
    </xf>
    <xf numFmtId="0" fontId="62" fillId="0" borderId="0" xfId="65" applyFont="1" applyBorder="1" applyAlignment="1">
      <alignment horizontal="left"/>
      <protection/>
    </xf>
    <xf numFmtId="0" fontId="42" fillId="0" borderId="0" xfId="0" applyFont="1" applyAlignment="1">
      <alignment/>
    </xf>
    <xf numFmtId="0" fontId="61" fillId="15" borderId="18" xfId="57" applyFont="1" applyFill="1" applyBorder="1" applyAlignment="1">
      <alignment horizontal="center"/>
      <protection/>
    </xf>
    <xf numFmtId="14" fontId="61" fillId="15" borderId="18" xfId="57" applyNumberFormat="1" applyFont="1" applyFill="1" applyBorder="1" applyAlignment="1">
      <alignment horizontal="center"/>
      <protection/>
    </xf>
    <xf numFmtId="0" fontId="61" fillId="15" borderId="18" xfId="68" applyFont="1" applyFill="1" applyBorder="1">
      <alignment/>
      <protection/>
    </xf>
    <xf numFmtId="0" fontId="61" fillId="15" borderId="18" xfId="63" applyFont="1" applyFill="1" applyBorder="1">
      <alignment/>
      <protection/>
    </xf>
    <xf numFmtId="0" fontId="61" fillId="15" borderId="18" xfId="61" applyFont="1" applyFill="1" applyBorder="1">
      <alignment/>
      <protection/>
    </xf>
    <xf numFmtId="0" fontId="42" fillId="15" borderId="0" xfId="0" applyFont="1" applyFill="1" applyAlignment="1">
      <alignment/>
    </xf>
    <xf numFmtId="0" fontId="61" fillId="15" borderId="18" xfId="0" applyFont="1" applyFill="1" applyBorder="1" applyAlignment="1">
      <alignment/>
    </xf>
    <xf numFmtId="0" fontId="61" fillId="15" borderId="18" xfId="68" applyFont="1" applyFill="1" applyBorder="1" applyAlignment="1">
      <alignment horizontal="left"/>
      <protection/>
    </xf>
    <xf numFmtId="0" fontId="15" fillId="0" borderId="0" xfId="75" applyFont="1" applyFill="1" applyBorder="1" applyAlignment="1">
      <alignment vertical="center"/>
      <protection/>
    </xf>
    <xf numFmtId="0" fontId="6" fillId="0" borderId="0" xfId="75" applyFont="1" applyFill="1" applyBorder="1" applyAlignment="1">
      <alignment vertical="center"/>
      <protection/>
    </xf>
    <xf numFmtId="0" fontId="6" fillId="0" borderId="0" xfId="75" applyFont="1" applyFill="1" applyBorder="1" applyAlignment="1">
      <alignment horizontal="center" vertical="center"/>
      <protection/>
    </xf>
    <xf numFmtId="0" fontId="14" fillId="0" borderId="0" xfId="55" applyFont="1" applyFill="1" applyAlignment="1">
      <alignment vertical="center"/>
      <protection/>
    </xf>
    <xf numFmtId="0" fontId="56" fillId="0" borderId="0" xfId="55" applyFont="1" applyAlignment="1">
      <alignment vertical="center"/>
      <protection/>
    </xf>
    <xf numFmtId="0" fontId="15" fillId="0" borderId="0" xfId="75" applyFont="1" applyFill="1" applyAlignment="1">
      <alignment horizontal="center" vertical="center"/>
      <protection/>
    </xf>
    <xf numFmtId="0" fontId="16" fillId="0" borderId="0" xfId="75" applyFont="1" applyFill="1" applyBorder="1" applyAlignment="1">
      <alignment vertical="center"/>
      <protection/>
    </xf>
    <xf numFmtId="0" fontId="16" fillId="0" borderId="0" xfId="75" applyNumberFormat="1" applyFont="1" applyFill="1" applyBorder="1" applyAlignment="1">
      <alignment horizontal="left" vertical="center"/>
      <protection/>
    </xf>
    <xf numFmtId="0" fontId="15" fillId="0" borderId="0" xfId="75" applyFont="1" applyFill="1" applyAlignment="1">
      <alignment vertical="center"/>
      <protection/>
    </xf>
    <xf numFmtId="0" fontId="16" fillId="0" borderId="0" xfId="75" applyFont="1" applyFill="1" applyAlignment="1">
      <alignment vertical="center"/>
      <protection/>
    </xf>
    <xf numFmtId="0" fontId="16" fillId="0" borderId="0" xfId="75" applyFont="1" applyFill="1" applyAlignment="1">
      <alignment horizontal="center" vertical="center"/>
      <protection/>
    </xf>
    <xf numFmtId="0" fontId="15" fillId="0" borderId="0" xfId="75" applyFont="1" applyFill="1" applyBorder="1" applyAlignment="1">
      <alignment horizontal="center" vertical="center"/>
      <protection/>
    </xf>
    <xf numFmtId="0" fontId="14" fillId="0" borderId="0" xfId="75" applyFont="1" applyFill="1" applyBorder="1" applyAlignment="1">
      <alignment vertical="center"/>
      <protection/>
    </xf>
    <xf numFmtId="0" fontId="16" fillId="0" borderId="0" xfId="55" applyFont="1" applyFill="1" applyBorder="1" applyAlignment="1">
      <alignment vertical="center"/>
      <protection/>
    </xf>
    <xf numFmtId="0" fontId="8" fillId="0" borderId="0" xfId="55" applyFont="1" applyFill="1" applyBorder="1" applyAlignment="1">
      <alignment vertical="center"/>
      <protection/>
    </xf>
    <xf numFmtId="0" fontId="56" fillId="0" borderId="0" xfId="55" applyFont="1" applyFill="1" applyBorder="1" applyAlignment="1">
      <alignment vertical="center"/>
      <protection/>
    </xf>
    <xf numFmtId="0" fontId="16" fillId="0" borderId="0" xfId="55" applyFont="1" applyFill="1" applyBorder="1" applyAlignment="1">
      <alignment horizontal="center" vertical="center"/>
      <protection/>
    </xf>
    <xf numFmtId="0" fontId="18" fillId="0" borderId="20" xfId="77" applyFont="1" applyFill="1" applyBorder="1" applyAlignment="1">
      <alignment horizontal="center" vertical="center"/>
      <protection/>
    </xf>
    <xf numFmtId="0" fontId="14" fillId="0" borderId="13" xfId="0" applyFont="1" applyFill="1" applyBorder="1" applyAlignment="1">
      <alignment horizontal="center"/>
    </xf>
    <xf numFmtId="173" fontId="19" fillId="34" borderId="13" xfId="74" applyNumberFormat="1" applyFont="1" applyFill="1" applyBorder="1" applyAlignment="1">
      <alignment horizontal="center"/>
      <protection/>
    </xf>
    <xf numFmtId="173" fontId="20" fillId="34" borderId="21" xfId="74" applyNumberFormat="1" applyFont="1" applyFill="1" applyBorder="1" applyAlignment="1">
      <alignment horizontal="left"/>
      <protection/>
    </xf>
    <xf numFmtId="173" fontId="19" fillId="34" borderId="22" xfId="74" applyNumberFormat="1" applyFont="1" applyFill="1" applyBorder="1" applyAlignment="1">
      <alignment horizontal="left"/>
      <protection/>
    </xf>
    <xf numFmtId="173" fontId="21" fillId="34" borderId="13" xfId="74" applyNumberFormat="1" applyFont="1" applyFill="1" applyBorder="1" applyAlignment="1">
      <alignment horizontal="center"/>
      <protection/>
    </xf>
    <xf numFmtId="0" fontId="56" fillId="0" borderId="13" xfId="55" applyFont="1" applyBorder="1" applyAlignment="1">
      <alignment vertical="center"/>
      <protection/>
    </xf>
    <xf numFmtId="0" fontId="14" fillId="0" borderId="13" xfId="55" applyFont="1" applyBorder="1" applyAlignment="1">
      <alignment horizontal="center" vertical="center"/>
      <protection/>
    </xf>
    <xf numFmtId="0" fontId="14" fillId="0" borderId="0" xfId="55" applyFont="1" applyAlignment="1">
      <alignment vertical="center"/>
      <protection/>
    </xf>
    <xf numFmtId="0" fontId="3" fillId="35" borderId="18" xfId="0" applyFont="1" applyFill="1" applyBorder="1" applyAlignment="1">
      <alignment/>
    </xf>
    <xf numFmtId="0" fontId="2" fillId="14" borderId="18" xfId="0" applyFont="1" applyFill="1" applyBorder="1" applyAlignment="1">
      <alignment/>
    </xf>
    <xf numFmtId="0" fontId="3" fillId="14" borderId="18" xfId="0" applyFont="1" applyFill="1" applyBorder="1" applyAlignment="1">
      <alignment/>
    </xf>
    <xf numFmtId="14" fontId="3" fillId="14" borderId="18" xfId="0" applyNumberFormat="1" applyFont="1" applyFill="1" applyBorder="1" applyAlignment="1">
      <alignment/>
    </xf>
    <xf numFmtId="0" fontId="2" fillId="14" borderId="18" xfId="0" applyFont="1" applyFill="1" applyBorder="1" applyAlignment="1">
      <alignment horizontal="center"/>
    </xf>
    <xf numFmtId="0" fontId="2" fillId="14" borderId="0" xfId="0" applyFont="1" applyFill="1" applyAlignment="1">
      <alignment/>
    </xf>
    <xf numFmtId="0" fontId="2" fillId="35" borderId="18" xfId="0" applyFont="1" applyFill="1" applyBorder="1" applyAlignment="1">
      <alignment/>
    </xf>
    <xf numFmtId="0" fontId="3" fillId="35" borderId="19" xfId="0" applyFont="1" applyFill="1" applyBorder="1" applyAlignment="1">
      <alignment/>
    </xf>
    <xf numFmtId="0" fontId="3" fillId="35" borderId="17" xfId="0" applyFont="1" applyFill="1" applyBorder="1" applyAlignment="1">
      <alignment/>
    </xf>
    <xf numFmtId="0" fontId="15" fillId="0" borderId="17" xfId="55" applyFont="1" applyFill="1" applyBorder="1" applyAlignment="1">
      <alignment horizontal="center" vertical="center" wrapText="1"/>
      <protection/>
    </xf>
    <xf numFmtId="0" fontId="15" fillId="0" borderId="20" xfId="55" applyFont="1" applyFill="1" applyBorder="1" applyAlignment="1">
      <alignment horizontal="center" vertical="center" wrapText="1"/>
      <protection/>
    </xf>
    <xf numFmtId="0" fontId="15" fillId="0" borderId="17" xfId="55" applyFont="1" applyFill="1" applyBorder="1" applyAlignment="1">
      <alignment horizontal="center" vertical="center"/>
      <protection/>
    </xf>
    <xf numFmtId="0" fontId="14" fillId="0" borderId="0" xfId="75" applyFont="1" applyFill="1" applyAlignment="1">
      <alignment horizontal="center" vertical="center"/>
      <protection/>
    </xf>
    <xf numFmtId="0" fontId="15" fillId="0" borderId="0" xfId="75" applyFont="1" applyFill="1" applyAlignment="1">
      <alignment horizontal="center" vertical="center"/>
      <protection/>
    </xf>
    <xf numFmtId="0" fontId="17" fillId="0" borderId="23" xfId="55" applyFont="1" applyFill="1" applyBorder="1" applyAlignment="1">
      <alignment horizontal="left" vertical="center"/>
      <protection/>
    </xf>
    <xf numFmtId="0" fontId="15" fillId="0" borderId="24" xfId="55" applyFont="1" applyFill="1" applyBorder="1" applyAlignment="1">
      <alignment horizontal="center" vertical="center" wrapText="1"/>
      <protection/>
    </xf>
    <xf numFmtId="0" fontId="15" fillId="0" borderId="25" xfId="55" applyFont="1" applyFill="1" applyBorder="1" applyAlignment="1">
      <alignment horizontal="center" vertical="center" wrapText="1"/>
      <protection/>
    </xf>
    <xf numFmtId="0" fontId="15" fillId="0" borderId="26" xfId="55" applyFont="1" applyFill="1" applyBorder="1" applyAlignment="1">
      <alignment horizontal="center" vertical="center" wrapText="1"/>
      <protection/>
    </xf>
    <xf numFmtId="0" fontId="15" fillId="0" borderId="27" xfId="55" applyFont="1" applyFill="1" applyBorder="1" applyAlignment="1">
      <alignment horizontal="center" vertical="center" wrapText="1"/>
      <protection/>
    </xf>
    <xf numFmtId="14" fontId="4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14" fontId="4" fillId="33" borderId="28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 [0]" xfId="43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 2 3" xfId="58"/>
    <cellStyle name="Normal 2 3 2" xfId="59"/>
    <cellStyle name="Normal 2 4" xfId="60"/>
    <cellStyle name="Normal 2 6 2" xfId="61"/>
    <cellStyle name="Normal 2_lich thi tuan 10" xfId="62"/>
    <cellStyle name="Normal 3" xfId="63"/>
    <cellStyle name="Normal 3 2" xfId="64"/>
    <cellStyle name="Normal 3 2 3" xfId="65"/>
    <cellStyle name="Normal 3 4" xfId="66"/>
    <cellStyle name="Normal 4" xfId="67"/>
    <cellStyle name="Normal 4 2" xfId="68"/>
    <cellStyle name="Normal 4 3" xfId="69"/>
    <cellStyle name="Normal 4_Copy of Phan giang day" xfId="70"/>
    <cellStyle name="Normal 5" xfId="71"/>
    <cellStyle name="Normal 6" xfId="72"/>
    <cellStyle name="Normal 8" xfId="73"/>
    <cellStyle name="Normal_02-nhap ho so lien thong 532-935" xfId="74"/>
    <cellStyle name="Normal_DS TH Khoa Tin 05-06 1" xfId="75"/>
    <cellStyle name="Normal_KH chi tiet HK1" xfId="76"/>
    <cellStyle name="Normal_nv2_2003" xfId="77"/>
    <cellStyle name="Note" xfId="78"/>
    <cellStyle name="Output" xfId="79"/>
    <cellStyle name="Percent" xfId="80"/>
    <cellStyle name="Title" xfId="81"/>
    <cellStyle name="Total" xfId="82"/>
    <cellStyle name="Warning Text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C0C0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4.421875" style="50" bestFit="1" customWidth="1"/>
    <col min="2" max="2" width="8.7109375" style="50" bestFit="1" customWidth="1"/>
    <col min="3" max="3" width="19.8515625" style="50" bestFit="1" customWidth="1"/>
    <col min="4" max="16384" width="9.140625" style="50" customWidth="1"/>
  </cols>
  <sheetData>
    <row r="1" spans="1:11" ht="18.75">
      <c r="A1" s="84" t="s">
        <v>158</v>
      </c>
      <c r="B1" s="84"/>
      <c r="C1" s="84"/>
      <c r="D1" s="46" t="s">
        <v>159</v>
      </c>
      <c r="E1" s="47"/>
      <c r="F1" s="47"/>
      <c r="G1" s="47"/>
      <c r="H1" s="47"/>
      <c r="I1" s="47"/>
      <c r="J1" s="48"/>
      <c r="K1" s="49"/>
    </row>
    <row r="2" spans="1:11" ht="16.5">
      <c r="A2" s="85" t="s">
        <v>160</v>
      </c>
      <c r="B2" s="85"/>
      <c r="C2" s="85"/>
      <c r="D2" s="52" t="s">
        <v>161</v>
      </c>
      <c r="E2" s="46"/>
      <c r="F2" s="53" t="s">
        <v>162</v>
      </c>
      <c r="G2" s="52"/>
      <c r="H2" s="54"/>
      <c r="I2" s="55" t="s">
        <v>163</v>
      </c>
      <c r="J2" s="56">
        <v>2</v>
      </c>
      <c r="K2" s="49"/>
    </row>
    <row r="3" spans="1:11" ht="16.5">
      <c r="A3" s="51"/>
      <c r="B3" s="51"/>
      <c r="C3" s="57"/>
      <c r="D3" s="52" t="s">
        <v>164</v>
      </c>
      <c r="E3" s="58"/>
      <c r="F3" s="53" t="s">
        <v>165</v>
      </c>
      <c r="G3" s="52"/>
      <c r="H3" s="54"/>
      <c r="I3" s="59" t="s">
        <v>166</v>
      </c>
      <c r="J3" s="56">
        <v>2</v>
      </c>
      <c r="K3" s="49"/>
    </row>
    <row r="4" spans="1:11" ht="16.5">
      <c r="A4" s="86" t="s">
        <v>167</v>
      </c>
      <c r="B4" s="86"/>
      <c r="C4" s="86"/>
      <c r="D4" s="86"/>
      <c r="E4" s="86"/>
      <c r="F4" s="60" t="s">
        <v>168</v>
      </c>
      <c r="G4" s="61"/>
      <c r="H4" s="61"/>
      <c r="I4" s="59" t="s">
        <v>169</v>
      </c>
      <c r="J4" s="62">
        <v>1</v>
      </c>
      <c r="K4" s="61"/>
    </row>
    <row r="5" spans="1:11" ht="16.5">
      <c r="A5" s="81" t="s">
        <v>170</v>
      </c>
      <c r="B5" s="81" t="s">
        <v>171</v>
      </c>
      <c r="C5" s="87" t="s">
        <v>172</v>
      </c>
      <c r="D5" s="88"/>
      <c r="E5" s="81" t="s">
        <v>173</v>
      </c>
      <c r="F5" s="81" t="s">
        <v>174</v>
      </c>
      <c r="G5" s="81" t="s">
        <v>175</v>
      </c>
      <c r="H5" s="83" t="s">
        <v>176</v>
      </c>
      <c r="I5" s="83"/>
      <c r="J5" s="81" t="s">
        <v>177</v>
      </c>
      <c r="K5" s="49"/>
    </row>
    <row r="6" spans="1:11" ht="16.5">
      <c r="A6" s="82"/>
      <c r="B6" s="82"/>
      <c r="C6" s="89"/>
      <c r="D6" s="90"/>
      <c r="E6" s="82"/>
      <c r="F6" s="82" t="s">
        <v>178</v>
      </c>
      <c r="G6" s="82" t="s">
        <v>178</v>
      </c>
      <c r="H6" s="63" t="s">
        <v>179</v>
      </c>
      <c r="I6" s="63" t="s">
        <v>180</v>
      </c>
      <c r="J6" s="82" t="s">
        <v>178</v>
      </c>
      <c r="K6" s="49"/>
    </row>
    <row r="7" spans="1:11" ht="16.5">
      <c r="A7" s="64">
        <v>1</v>
      </c>
      <c r="B7" s="65">
        <v>171213344</v>
      </c>
      <c r="C7" s="66" t="s">
        <v>181</v>
      </c>
      <c r="D7" s="67" t="s">
        <v>182</v>
      </c>
      <c r="E7" s="68" t="s">
        <v>156</v>
      </c>
      <c r="F7" s="69"/>
      <c r="G7" s="70"/>
      <c r="H7" s="70"/>
      <c r="I7" s="70"/>
      <c r="J7" s="70" t="s">
        <v>183</v>
      </c>
      <c r="K7" s="71"/>
    </row>
    <row r="8" spans="1:11" ht="16.5">
      <c r="A8" s="64">
        <v>2</v>
      </c>
      <c r="B8" s="65">
        <v>171213345</v>
      </c>
      <c r="C8" s="66" t="s">
        <v>184</v>
      </c>
      <c r="D8" s="67" t="s">
        <v>185</v>
      </c>
      <c r="E8" s="68" t="s">
        <v>156</v>
      </c>
      <c r="F8" s="69"/>
      <c r="G8" s="70"/>
      <c r="H8" s="70"/>
      <c r="I8" s="70"/>
      <c r="J8" s="70" t="s">
        <v>183</v>
      </c>
      <c r="K8" s="71"/>
    </row>
    <row r="9" spans="1:11" ht="16.5">
      <c r="A9" s="64">
        <v>3</v>
      </c>
      <c r="B9" s="65">
        <v>171213347</v>
      </c>
      <c r="C9" s="66" t="s">
        <v>186</v>
      </c>
      <c r="D9" s="67" t="s">
        <v>187</v>
      </c>
      <c r="E9" s="68" t="s">
        <v>156</v>
      </c>
      <c r="F9" s="69"/>
      <c r="G9" s="70"/>
      <c r="H9" s="70"/>
      <c r="I9" s="70"/>
      <c r="J9" s="70" t="s">
        <v>183</v>
      </c>
      <c r="K9" s="71"/>
    </row>
    <row r="10" spans="1:11" ht="16.5">
      <c r="A10" s="64">
        <v>4</v>
      </c>
      <c r="B10" s="65">
        <v>171213348</v>
      </c>
      <c r="C10" s="66" t="s">
        <v>188</v>
      </c>
      <c r="D10" s="67" t="s">
        <v>189</v>
      </c>
      <c r="E10" s="68" t="s">
        <v>156</v>
      </c>
      <c r="F10" s="69"/>
      <c r="G10" s="70"/>
      <c r="H10" s="70"/>
      <c r="I10" s="70"/>
      <c r="J10" s="70" t="s">
        <v>183</v>
      </c>
      <c r="K10" s="71"/>
    </row>
    <row r="11" spans="1:11" ht="16.5">
      <c r="A11" s="64">
        <v>5</v>
      </c>
      <c r="B11" s="65">
        <v>171213349</v>
      </c>
      <c r="C11" s="66" t="s">
        <v>190</v>
      </c>
      <c r="D11" s="67" t="s">
        <v>191</v>
      </c>
      <c r="E11" s="68" t="s">
        <v>156</v>
      </c>
      <c r="F11" s="69"/>
      <c r="G11" s="70"/>
      <c r="H11" s="70"/>
      <c r="I11" s="70"/>
      <c r="J11" s="70" t="s">
        <v>183</v>
      </c>
      <c r="K11" s="71"/>
    </row>
    <row r="12" spans="1:11" ht="16.5">
      <c r="A12" s="64">
        <v>6</v>
      </c>
      <c r="B12" s="65">
        <v>1575</v>
      </c>
      <c r="C12" s="66" t="s">
        <v>192</v>
      </c>
      <c r="D12" s="67" t="s">
        <v>193</v>
      </c>
      <c r="E12" s="68" t="s">
        <v>194</v>
      </c>
      <c r="F12" s="69"/>
      <c r="G12" s="70"/>
      <c r="H12" s="70"/>
      <c r="I12" s="70"/>
      <c r="J12" s="70">
        <v>33499</v>
      </c>
      <c r="K12" s="71"/>
    </row>
    <row r="13" spans="1:11" ht="16.5">
      <c r="A13" s="64">
        <v>7</v>
      </c>
      <c r="B13" s="65">
        <v>1007</v>
      </c>
      <c r="C13" s="66" t="s">
        <v>195</v>
      </c>
      <c r="D13" s="67" t="s">
        <v>196</v>
      </c>
      <c r="E13" s="68" t="s">
        <v>197</v>
      </c>
      <c r="F13" s="69"/>
      <c r="G13" s="70"/>
      <c r="H13" s="70"/>
      <c r="I13" s="70"/>
      <c r="J13" s="70">
        <v>29354</v>
      </c>
      <c r="K13" s="71"/>
    </row>
    <row r="14" spans="1:11" ht="16.5">
      <c r="A14" s="64">
        <v>8</v>
      </c>
      <c r="B14" s="65">
        <v>1015</v>
      </c>
      <c r="C14" s="66" t="s">
        <v>198</v>
      </c>
      <c r="D14" s="67" t="s">
        <v>199</v>
      </c>
      <c r="E14" s="68" t="s">
        <v>197</v>
      </c>
      <c r="F14" s="69"/>
      <c r="G14" s="70"/>
      <c r="H14" s="70"/>
      <c r="I14" s="70"/>
      <c r="J14" s="70">
        <v>30762</v>
      </c>
      <c r="K14" s="71"/>
    </row>
    <row r="15" spans="1:11" ht="16.5">
      <c r="A15" s="64">
        <v>9</v>
      </c>
      <c r="B15" s="65">
        <v>1020</v>
      </c>
      <c r="C15" s="66" t="s">
        <v>200</v>
      </c>
      <c r="D15" s="67" t="s">
        <v>201</v>
      </c>
      <c r="E15" s="68" t="s">
        <v>197</v>
      </c>
      <c r="F15" s="69"/>
      <c r="G15" s="70"/>
      <c r="H15" s="70"/>
      <c r="I15" s="70"/>
      <c r="J15" s="70">
        <v>33859</v>
      </c>
      <c r="K15" s="71"/>
    </row>
    <row r="16" spans="1:11" ht="16.5">
      <c r="A16" s="64">
        <v>10</v>
      </c>
      <c r="B16" s="65">
        <v>1023</v>
      </c>
      <c r="C16" s="66" t="s">
        <v>202</v>
      </c>
      <c r="D16" s="67" t="s">
        <v>203</v>
      </c>
      <c r="E16" s="68" t="s">
        <v>197</v>
      </c>
      <c r="F16" s="69"/>
      <c r="G16" s="70"/>
      <c r="H16" s="70"/>
      <c r="I16" s="70"/>
      <c r="J16" s="70">
        <v>30524</v>
      </c>
      <c r="K16" s="71"/>
    </row>
    <row r="17" spans="1:11" ht="16.5">
      <c r="A17" s="64">
        <v>11</v>
      </c>
      <c r="B17" s="65">
        <v>1024</v>
      </c>
      <c r="C17" s="66" t="s">
        <v>204</v>
      </c>
      <c r="D17" s="67" t="s">
        <v>205</v>
      </c>
      <c r="E17" s="68" t="s">
        <v>197</v>
      </c>
      <c r="F17" s="69"/>
      <c r="G17" s="70"/>
      <c r="H17" s="70"/>
      <c r="I17" s="70"/>
      <c r="J17" s="70">
        <v>32032</v>
      </c>
      <c r="K17" s="71"/>
    </row>
    <row r="18" spans="1:11" ht="16.5">
      <c r="A18" s="64">
        <v>12</v>
      </c>
      <c r="B18" s="65">
        <v>1029</v>
      </c>
      <c r="C18" s="66" t="s">
        <v>206</v>
      </c>
      <c r="D18" s="67" t="s">
        <v>207</v>
      </c>
      <c r="E18" s="68" t="s">
        <v>197</v>
      </c>
      <c r="F18" s="69"/>
      <c r="G18" s="70"/>
      <c r="H18" s="70"/>
      <c r="I18" s="70"/>
      <c r="J18" s="70">
        <v>38569</v>
      </c>
      <c r="K18" s="71"/>
    </row>
    <row r="19" spans="1:11" ht="16.5">
      <c r="A19" s="64">
        <v>13</v>
      </c>
      <c r="B19" s="65">
        <v>2259</v>
      </c>
      <c r="C19" s="66" t="s">
        <v>208</v>
      </c>
      <c r="D19" s="67" t="s">
        <v>209</v>
      </c>
      <c r="E19" s="68" t="s">
        <v>210</v>
      </c>
      <c r="F19" s="69"/>
      <c r="G19" s="70"/>
      <c r="H19" s="70"/>
      <c r="I19" s="70"/>
      <c r="J19" s="70">
        <v>30117</v>
      </c>
      <c r="K19" s="71"/>
    </row>
    <row r="20" spans="1:11" ht="16.5">
      <c r="A20" s="64">
        <v>14</v>
      </c>
      <c r="B20" s="65">
        <v>2260</v>
      </c>
      <c r="C20" s="66" t="s">
        <v>211</v>
      </c>
      <c r="D20" s="67" t="s">
        <v>212</v>
      </c>
      <c r="E20" s="68" t="s">
        <v>210</v>
      </c>
      <c r="F20" s="69"/>
      <c r="G20" s="70"/>
      <c r="H20" s="70"/>
      <c r="I20" s="70"/>
      <c r="J20" s="70">
        <v>29389</v>
      </c>
      <c r="K20" s="71"/>
    </row>
    <row r="21" spans="1:11" ht="16.5">
      <c r="A21" s="64">
        <v>15</v>
      </c>
      <c r="B21" s="65">
        <v>2262</v>
      </c>
      <c r="C21" s="66" t="s">
        <v>213</v>
      </c>
      <c r="D21" s="67" t="s">
        <v>214</v>
      </c>
      <c r="E21" s="68" t="s">
        <v>210</v>
      </c>
      <c r="F21" s="69"/>
      <c r="G21" s="70"/>
      <c r="H21" s="70"/>
      <c r="I21" s="70"/>
      <c r="J21" s="70">
        <v>29392</v>
      </c>
      <c r="K21" s="71"/>
    </row>
    <row r="22" spans="1:11" ht="16.5">
      <c r="A22" s="64">
        <v>16</v>
      </c>
      <c r="B22" s="65">
        <v>2267</v>
      </c>
      <c r="C22" s="66" t="s">
        <v>215</v>
      </c>
      <c r="D22" s="67" t="s">
        <v>216</v>
      </c>
      <c r="E22" s="68" t="s">
        <v>210</v>
      </c>
      <c r="F22" s="69"/>
      <c r="G22" s="70"/>
      <c r="H22" s="70"/>
      <c r="I22" s="70"/>
      <c r="J22" s="70">
        <v>28691</v>
      </c>
      <c r="K22" s="71"/>
    </row>
    <row r="23" spans="1:11" ht="16.5">
      <c r="A23" s="64">
        <v>17</v>
      </c>
      <c r="B23" s="65">
        <v>2268</v>
      </c>
      <c r="C23" s="66" t="s">
        <v>217</v>
      </c>
      <c r="D23" s="67" t="s">
        <v>216</v>
      </c>
      <c r="E23" s="68" t="s">
        <v>210</v>
      </c>
      <c r="F23" s="69"/>
      <c r="G23" s="70"/>
      <c r="H23" s="70"/>
      <c r="I23" s="70"/>
      <c r="J23" s="70">
        <v>30517</v>
      </c>
      <c r="K23" s="71"/>
    </row>
    <row r="24" spans="1:11" ht="16.5">
      <c r="A24" s="64">
        <v>18</v>
      </c>
      <c r="B24" s="65">
        <v>2271</v>
      </c>
      <c r="C24" s="66" t="s">
        <v>218</v>
      </c>
      <c r="D24" s="67" t="s">
        <v>219</v>
      </c>
      <c r="E24" s="68" t="s">
        <v>210</v>
      </c>
      <c r="F24" s="69"/>
      <c r="G24" s="70"/>
      <c r="H24" s="70"/>
      <c r="I24" s="70"/>
      <c r="J24" s="70">
        <v>30121</v>
      </c>
      <c r="K24" s="71"/>
    </row>
    <row r="25" spans="1:11" ht="16.5">
      <c r="A25" s="64">
        <v>19</v>
      </c>
      <c r="B25" s="65">
        <v>2282</v>
      </c>
      <c r="C25" s="66" t="s">
        <v>220</v>
      </c>
      <c r="D25" s="67" t="s">
        <v>221</v>
      </c>
      <c r="E25" s="68" t="s">
        <v>210</v>
      </c>
      <c r="F25" s="69"/>
      <c r="G25" s="70"/>
      <c r="H25" s="70"/>
      <c r="I25" s="70"/>
      <c r="J25" s="70">
        <v>30131</v>
      </c>
      <c r="K25" s="71"/>
    </row>
    <row r="26" spans="1:11" ht="16.5">
      <c r="A26" s="64">
        <v>20</v>
      </c>
      <c r="B26" s="65">
        <v>2342</v>
      </c>
      <c r="C26" s="66" t="s">
        <v>222</v>
      </c>
      <c r="D26" s="67" t="s">
        <v>223</v>
      </c>
      <c r="E26" s="68" t="s">
        <v>210</v>
      </c>
      <c r="F26" s="69"/>
      <c r="G26" s="70"/>
      <c r="H26" s="70"/>
      <c r="I26" s="70"/>
      <c r="J26" s="70">
        <v>28689</v>
      </c>
      <c r="K26" s="71"/>
    </row>
    <row r="27" spans="1:11" ht="16.5">
      <c r="A27" s="64">
        <v>21</v>
      </c>
      <c r="B27" s="65">
        <v>2345</v>
      </c>
      <c r="C27" s="66" t="s">
        <v>224</v>
      </c>
      <c r="D27" s="67" t="s">
        <v>225</v>
      </c>
      <c r="E27" s="68" t="s">
        <v>210</v>
      </c>
      <c r="F27" s="69"/>
      <c r="G27" s="70"/>
      <c r="H27" s="70"/>
      <c r="I27" s="70"/>
      <c r="J27" s="70">
        <v>28690</v>
      </c>
      <c r="K27" s="71"/>
    </row>
    <row r="28" spans="1:11" ht="16.5">
      <c r="A28" s="64">
        <v>22</v>
      </c>
      <c r="B28" s="65">
        <v>1717</v>
      </c>
      <c r="C28" s="66" t="s">
        <v>226</v>
      </c>
      <c r="D28" s="67" t="s">
        <v>227</v>
      </c>
      <c r="E28" s="68" t="s">
        <v>228</v>
      </c>
      <c r="F28" s="69"/>
      <c r="G28" s="70"/>
      <c r="H28" s="70"/>
      <c r="I28" s="70"/>
      <c r="J28" s="70">
        <v>30125</v>
      </c>
      <c r="K28" s="71"/>
    </row>
    <row r="29" spans="1:11" ht="16.5">
      <c r="A29" s="64">
        <v>23</v>
      </c>
      <c r="B29" s="65">
        <v>191</v>
      </c>
      <c r="C29" s="66" t="s">
        <v>229</v>
      </c>
      <c r="D29" s="67" t="s">
        <v>230</v>
      </c>
      <c r="E29" s="68" t="s">
        <v>231</v>
      </c>
      <c r="F29" s="69"/>
      <c r="G29" s="70"/>
      <c r="H29" s="70"/>
      <c r="I29" s="70"/>
      <c r="J29" s="70">
        <v>30765</v>
      </c>
      <c r="K29" s="71"/>
    </row>
    <row r="30" spans="1:11" ht="16.5">
      <c r="A30" s="64">
        <v>24</v>
      </c>
      <c r="B30" s="65">
        <v>197</v>
      </c>
      <c r="C30" s="66" t="s">
        <v>232</v>
      </c>
      <c r="D30" s="67" t="s">
        <v>233</v>
      </c>
      <c r="E30" s="68" t="s">
        <v>231</v>
      </c>
      <c r="F30" s="69"/>
      <c r="G30" s="70"/>
      <c r="H30" s="70"/>
      <c r="I30" s="70"/>
      <c r="J30" s="70">
        <v>33489</v>
      </c>
      <c r="K30" s="71"/>
    </row>
    <row r="31" spans="1:11" ht="16.5">
      <c r="A31" s="64">
        <v>25</v>
      </c>
      <c r="B31" s="65">
        <v>242</v>
      </c>
      <c r="C31" s="66" t="s">
        <v>234</v>
      </c>
      <c r="D31" s="67" t="s">
        <v>235</v>
      </c>
      <c r="E31" s="68" t="s">
        <v>231</v>
      </c>
      <c r="F31" s="69"/>
      <c r="G31" s="70"/>
      <c r="H31" s="70"/>
      <c r="I31" s="70"/>
      <c r="J31" s="70">
        <v>30522</v>
      </c>
      <c r="K31" s="71"/>
    </row>
    <row r="32" spans="1:11" ht="16.5">
      <c r="A32" s="64">
        <v>26</v>
      </c>
      <c r="B32" s="65">
        <v>2096</v>
      </c>
      <c r="C32" s="66" t="s">
        <v>236</v>
      </c>
      <c r="D32" s="67" t="s">
        <v>237</v>
      </c>
      <c r="E32" s="68" t="s">
        <v>238</v>
      </c>
      <c r="F32" s="69"/>
      <c r="G32" s="70"/>
      <c r="H32" s="70"/>
      <c r="I32" s="70"/>
      <c r="J32" s="70">
        <v>30130</v>
      </c>
      <c r="K32" s="71"/>
    </row>
    <row r="33" spans="1:11" ht="16.5">
      <c r="A33" s="64">
        <v>27</v>
      </c>
      <c r="B33" s="65">
        <v>5772</v>
      </c>
      <c r="C33" s="66" t="s">
        <v>239</v>
      </c>
      <c r="D33" s="67" t="s">
        <v>240</v>
      </c>
      <c r="E33" s="68" t="s">
        <v>241</v>
      </c>
      <c r="F33" s="69"/>
      <c r="G33" s="70"/>
      <c r="H33" s="70"/>
      <c r="I33" s="70"/>
      <c r="J33" s="70">
        <v>98814</v>
      </c>
      <c r="K33" s="71"/>
    </row>
    <row r="34" spans="1:11" ht="16.5">
      <c r="A34" s="64">
        <v>28</v>
      </c>
      <c r="B34" s="65" t="s">
        <v>183</v>
      </c>
      <c r="C34" s="66" t="s">
        <v>183</v>
      </c>
      <c r="D34" s="67" t="s">
        <v>183</v>
      </c>
      <c r="E34" s="68" t="s">
        <v>183</v>
      </c>
      <c r="F34" s="69"/>
      <c r="G34" s="70"/>
      <c r="H34" s="70"/>
      <c r="I34" s="70"/>
      <c r="J34" s="70" t="s">
        <v>183</v>
      </c>
      <c r="K34" s="71"/>
    </row>
    <row r="35" spans="1:11" ht="16.5">
      <c r="A35" s="64">
        <v>29</v>
      </c>
      <c r="B35" s="65" t="s">
        <v>183</v>
      </c>
      <c r="C35" s="66" t="s">
        <v>183</v>
      </c>
      <c r="D35" s="67" t="s">
        <v>183</v>
      </c>
      <c r="E35" s="68" t="s">
        <v>183</v>
      </c>
      <c r="F35" s="69"/>
      <c r="G35" s="70"/>
      <c r="H35" s="70"/>
      <c r="I35" s="70"/>
      <c r="J35" s="70" t="s">
        <v>183</v>
      </c>
      <c r="K35" s="71"/>
    </row>
  </sheetData>
  <sheetProtection/>
  <mergeCells count="11">
    <mergeCell ref="E5:E6"/>
    <mergeCell ref="F5:F6"/>
    <mergeCell ref="G5:G6"/>
    <mergeCell ref="H5:I5"/>
    <mergeCell ref="J5:J6"/>
    <mergeCell ref="A1:C1"/>
    <mergeCell ref="A2:C2"/>
    <mergeCell ref="A4:E4"/>
    <mergeCell ref="A5:A6"/>
    <mergeCell ref="B5:B6"/>
    <mergeCell ref="C5:D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4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H74" sqref="H74"/>
    </sheetView>
  </sheetViews>
  <sheetFormatPr defaultColWidth="9.140625" defaultRowHeight="12.75"/>
  <cols>
    <col min="1" max="1" width="4.7109375" style="2" bestFit="1" customWidth="1"/>
    <col min="2" max="2" width="4.8515625" style="2" bestFit="1" customWidth="1"/>
    <col min="3" max="3" width="11.28125" style="2" bestFit="1" customWidth="1"/>
    <col min="4" max="4" width="6.57421875" style="2" bestFit="1" customWidth="1"/>
    <col min="5" max="5" width="4.7109375" style="2" customWidth="1"/>
    <col min="6" max="6" width="7.8515625" style="2" bestFit="1" customWidth="1"/>
    <col min="7" max="7" width="21.57421875" style="2" customWidth="1"/>
    <col min="8" max="8" width="31.57421875" style="2" bestFit="1" customWidth="1"/>
    <col min="9" max="9" width="10.00390625" style="2" bestFit="1" customWidth="1"/>
    <col min="10" max="10" width="4.57421875" style="2" bestFit="1" customWidth="1"/>
    <col min="11" max="11" width="6.8515625" style="2" bestFit="1" customWidth="1"/>
    <col min="12" max="12" width="9.140625" style="2" customWidth="1"/>
    <col min="13" max="13" width="46.140625" style="2" customWidth="1"/>
    <col min="14" max="14" width="21.7109375" style="2" bestFit="1" customWidth="1"/>
    <col min="15" max="15" width="7.421875" style="2" customWidth="1"/>
    <col min="16" max="16" width="16.140625" style="2" hidden="1" customWidth="1"/>
    <col min="17" max="17" width="19.00390625" style="2" customWidth="1"/>
    <col min="18" max="16384" width="9.140625" style="2" customWidth="1"/>
  </cols>
  <sheetData>
    <row r="1" spans="1:15" s="3" customFormat="1" ht="20.25">
      <c r="A1" s="91" t="s">
        <v>57</v>
      </c>
      <c r="B1" s="91"/>
      <c r="C1" s="91"/>
      <c r="D1" s="91"/>
      <c r="E1" s="91"/>
      <c r="F1" s="92" t="s">
        <v>58</v>
      </c>
      <c r="G1" s="92"/>
      <c r="H1" s="92"/>
      <c r="I1" s="92"/>
      <c r="J1" s="92"/>
      <c r="K1" s="92"/>
      <c r="L1" s="92"/>
      <c r="M1" s="92"/>
      <c r="N1" s="92"/>
      <c r="O1" s="92"/>
    </row>
    <row r="2" spans="1:15" s="3" customFormat="1" ht="38.25" customHeight="1" thickBot="1">
      <c r="A2" s="93" t="s">
        <v>59</v>
      </c>
      <c r="B2" s="93"/>
      <c r="C2" s="93"/>
      <c r="D2" s="93"/>
      <c r="E2" s="93"/>
      <c r="F2" s="94" t="s">
        <v>310</v>
      </c>
      <c r="G2" s="94"/>
      <c r="H2" s="94"/>
      <c r="I2" s="94"/>
      <c r="J2" s="94"/>
      <c r="K2" s="94"/>
      <c r="L2" s="94"/>
      <c r="M2" s="94"/>
      <c r="N2" s="94"/>
      <c r="O2" s="94"/>
    </row>
    <row r="3" spans="1:17" s="12" customFormat="1" ht="43.5" thickTop="1">
      <c r="A3" s="4" t="s">
        <v>39</v>
      </c>
      <c r="B3" s="5" t="s">
        <v>60</v>
      </c>
      <c r="C3" s="6" t="s">
        <v>61</v>
      </c>
      <c r="D3" s="7" t="s">
        <v>62</v>
      </c>
      <c r="E3" s="7" t="s">
        <v>244</v>
      </c>
      <c r="F3" s="7" t="s">
        <v>245</v>
      </c>
      <c r="G3" s="8" t="s">
        <v>63</v>
      </c>
      <c r="H3" s="9" t="s">
        <v>64</v>
      </c>
      <c r="I3" s="7" t="s">
        <v>56</v>
      </c>
      <c r="J3" s="7" t="s">
        <v>65</v>
      </c>
      <c r="K3" s="7" t="s">
        <v>66</v>
      </c>
      <c r="L3" s="7" t="s">
        <v>67</v>
      </c>
      <c r="M3" s="5" t="s">
        <v>68</v>
      </c>
      <c r="N3" s="5" t="s">
        <v>69</v>
      </c>
      <c r="O3" s="10" t="s">
        <v>70</v>
      </c>
      <c r="P3" s="11" t="s">
        <v>144</v>
      </c>
      <c r="Q3" s="11" t="s">
        <v>71</v>
      </c>
    </row>
    <row r="4" spans="1:17" s="1" customFormat="1" ht="15.75" hidden="1">
      <c r="A4" s="18">
        <v>1</v>
      </c>
      <c r="B4" s="19" t="s">
        <v>138</v>
      </c>
      <c r="C4" s="20">
        <v>41337</v>
      </c>
      <c r="D4" s="19" t="s">
        <v>98</v>
      </c>
      <c r="E4" s="18" t="s">
        <v>246</v>
      </c>
      <c r="F4" s="18" t="s">
        <v>247</v>
      </c>
      <c r="G4" s="18" t="s">
        <v>10</v>
      </c>
      <c r="H4" s="18" t="s">
        <v>40</v>
      </c>
      <c r="I4" s="22"/>
      <c r="J4" s="18">
        <v>2</v>
      </c>
      <c r="K4" s="19">
        <v>2</v>
      </c>
      <c r="L4" s="21">
        <v>40</v>
      </c>
      <c r="M4" s="19" t="s">
        <v>120</v>
      </c>
      <c r="N4" s="19" t="s">
        <v>106</v>
      </c>
      <c r="O4" s="80" t="s">
        <v>101</v>
      </c>
      <c r="P4" s="19" t="s">
        <v>109</v>
      </c>
      <c r="Q4" s="19"/>
    </row>
    <row r="5" spans="1:17" s="1" customFormat="1" ht="15.75" hidden="1">
      <c r="A5" s="22">
        <f>A4+1</f>
        <v>2</v>
      </c>
      <c r="B5" s="23" t="s">
        <v>139</v>
      </c>
      <c r="C5" s="24">
        <v>41338</v>
      </c>
      <c r="D5" s="23" t="s">
        <v>98</v>
      </c>
      <c r="E5" s="25" t="s">
        <v>248</v>
      </c>
      <c r="F5" s="25" t="s">
        <v>249</v>
      </c>
      <c r="G5" s="25" t="s">
        <v>34</v>
      </c>
      <c r="H5" s="25" t="s">
        <v>40</v>
      </c>
      <c r="I5" s="22"/>
      <c r="J5" s="25">
        <v>2</v>
      </c>
      <c r="K5" s="23">
        <v>3</v>
      </c>
      <c r="L5" s="26">
        <v>71</v>
      </c>
      <c r="M5" s="23" t="s">
        <v>123</v>
      </c>
      <c r="N5" s="23" t="s">
        <v>90</v>
      </c>
      <c r="O5" s="23" t="s">
        <v>116</v>
      </c>
      <c r="P5" s="23" t="s">
        <v>92</v>
      </c>
      <c r="Q5" s="23"/>
    </row>
    <row r="6" spans="1:17" s="1" customFormat="1" ht="15.75" hidden="1">
      <c r="A6" s="22">
        <f aca="true" t="shared" si="0" ref="A6:A68">A5+1</f>
        <v>3</v>
      </c>
      <c r="B6" s="23" t="s">
        <v>140</v>
      </c>
      <c r="C6" s="24">
        <v>41339</v>
      </c>
      <c r="D6" s="23" t="s">
        <v>98</v>
      </c>
      <c r="E6" s="22" t="s">
        <v>250</v>
      </c>
      <c r="F6" s="22" t="s">
        <v>251</v>
      </c>
      <c r="G6" s="22" t="s">
        <v>20</v>
      </c>
      <c r="H6" s="22" t="s">
        <v>40</v>
      </c>
      <c r="I6" s="22"/>
      <c r="J6" s="22">
        <v>2</v>
      </c>
      <c r="K6" s="23">
        <v>6</v>
      </c>
      <c r="L6" s="26">
        <v>158</v>
      </c>
      <c r="M6" s="23" t="s">
        <v>105</v>
      </c>
      <c r="N6" s="23" t="s">
        <v>106</v>
      </c>
      <c r="O6" s="23" t="s">
        <v>84</v>
      </c>
      <c r="P6" s="23" t="s">
        <v>107</v>
      </c>
      <c r="Q6" s="23"/>
    </row>
    <row r="7" spans="1:17" s="77" customFormat="1" ht="15.75" hidden="1">
      <c r="A7" s="73">
        <f t="shared" si="0"/>
        <v>4</v>
      </c>
      <c r="B7" s="74" t="s">
        <v>141</v>
      </c>
      <c r="C7" s="75">
        <v>41340</v>
      </c>
      <c r="D7" s="74" t="s">
        <v>98</v>
      </c>
      <c r="E7" s="73" t="s">
        <v>252</v>
      </c>
      <c r="F7" s="73" t="s">
        <v>253</v>
      </c>
      <c r="G7" s="73" t="s">
        <v>14</v>
      </c>
      <c r="H7" s="73" t="s">
        <v>40</v>
      </c>
      <c r="I7" s="73"/>
      <c r="J7" s="73">
        <v>2</v>
      </c>
      <c r="K7" s="74">
        <v>2</v>
      </c>
      <c r="L7" s="76">
        <v>48</v>
      </c>
      <c r="M7" s="74" t="s">
        <v>120</v>
      </c>
      <c r="N7" s="74" t="s">
        <v>106</v>
      </c>
      <c r="O7" s="74" t="s">
        <v>99</v>
      </c>
      <c r="P7" s="74" t="s">
        <v>109</v>
      </c>
      <c r="Q7" s="74"/>
    </row>
    <row r="8" spans="1:17" ht="15.75" hidden="1">
      <c r="A8" s="22">
        <f t="shared" si="0"/>
        <v>5</v>
      </c>
      <c r="B8" s="23" t="s">
        <v>142</v>
      </c>
      <c r="C8" s="24">
        <v>41341</v>
      </c>
      <c r="D8" s="23" t="s">
        <v>98</v>
      </c>
      <c r="E8" s="22" t="s">
        <v>254</v>
      </c>
      <c r="F8" s="22" t="s">
        <v>255</v>
      </c>
      <c r="G8" s="22" t="s">
        <v>25</v>
      </c>
      <c r="H8" s="22" t="s">
        <v>40</v>
      </c>
      <c r="I8" s="22"/>
      <c r="J8" s="22">
        <v>2</v>
      </c>
      <c r="K8" s="23">
        <v>4</v>
      </c>
      <c r="L8" s="26">
        <v>120</v>
      </c>
      <c r="M8" s="23" t="s">
        <v>110</v>
      </c>
      <c r="N8" s="23" t="s">
        <v>106</v>
      </c>
      <c r="O8" s="23" t="s">
        <v>111</v>
      </c>
      <c r="P8" s="23" t="s">
        <v>112</v>
      </c>
      <c r="Q8" s="23"/>
    </row>
    <row r="9" spans="1:17" s="1" customFormat="1" ht="15.75" hidden="1">
      <c r="A9" s="22">
        <f t="shared" si="0"/>
        <v>6</v>
      </c>
      <c r="B9" s="23" t="s">
        <v>143</v>
      </c>
      <c r="C9" s="24">
        <v>41342</v>
      </c>
      <c r="D9" s="23" t="s">
        <v>98</v>
      </c>
      <c r="E9" s="22" t="s">
        <v>256</v>
      </c>
      <c r="F9" s="22" t="s">
        <v>253</v>
      </c>
      <c r="G9" s="22" t="s">
        <v>13</v>
      </c>
      <c r="H9" s="22" t="s">
        <v>40</v>
      </c>
      <c r="I9" s="22"/>
      <c r="J9" s="22">
        <v>2</v>
      </c>
      <c r="K9" s="23">
        <v>7</v>
      </c>
      <c r="L9" s="26">
        <v>189</v>
      </c>
      <c r="M9" s="23" t="s">
        <v>102</v>
      </c>
      <c r="N9" s="23" t="s">
        <v>88</v>
      </c>
      <c r="O9" s="23" t="s">
        <v>103</v>
      </c>
      <c r="P9" s="23" t="s">
        <v>104</v>
      </c>
      <c r="Q9" s="23"/>
    </row>
    <row r="10" spans="1:17" ht="15.75" hidden="1">
      <c r="A10" s="22">
        <f t="shared" si="0"/>
        <v>7</v>
      </c>
      <c r="B10" s="22" t="s">
        <v>78</v>
      </c>
      <c r="C10" s="27">
        <v>41343</v>
      </c>
      <c r="D10" s="22" t="s">
        <v>82</v>
      </c>
      <c r="E10" s="22" t="s">
        <v>257</v>
      </c>
      <c r="F10" s="22" t="s">
        <v>258</v>
      </c>
      <c r="G10" s="22" t="s">
        <v>55</v>
      </c>
      <c r="H10" s="22" t="s">
        <v>40</v>
      </c>
      <c r="I10" s="22"/>
      <c r="J10" s="22">
        <v>2</v>
      </c>
      <c r="K10" s="23">
        <v>8</v>
      </c>
      <c r="L10" s="26">
        <v>216</v>
      </c>
      <c r="M10" s="22" t="s">
        <v>86</v>
      </c>
      <c r="N10" s="22" t="s">
        <v>88</v>
      </c>
      <c r="O10" s="22" t="s">
        <v>85</v>
      </c>
      <c r="P10" s="22" t="s">
        <v>87</v>
      </c>
      <c r="Q10" s="22"/>
    </row>
    <row r="11" spans="1:17" ht="15.75" hidden="1">
      <c r="A11" s="22">
        <f t="shared" si="0"/>
        <v>8</v>
      </c>
      <c r="B11" s="23" t="s">
        <v>78</v>
      </c>
      <c r="C11" s="27">
        <v>41343</v>
      </c>
      <c r="D11" s="23" t="s">
        <v>83</v>
      </c>
      <c r="E11" s="22" t="s">
        <v>250</v>
      </c>
      <c r="F11" s="22" t="s">
        <v>259</v>
      </c>
      <c r="G11" s="22" t="s">
        <v>21</v>
      </c>
      <c r="H11" s="22" t="s">
        <v>40</v>
      </c>
      <c r="I11" s="22"/>
      <c r="J11" s="22">
        <v>2</v>
      </c>
      <c r="K11" s="23">
        <v>8</v>
      </c>
      <c r="L11" s="26">
        <v>202</v>
      </c>
      <c r="M11" s="22" t="s">
        <v>86</v>
      </c>
      <c r="N11" s="22" t="s">
        <v>88</v>
      </c>
      <c r="O11" s="23" t="s">
        <v>84</v>
      </c>
      <c r="P11" s="23" t="s">
        <v>87</v>
      </c>
      <c r="Q11" s="23"/>
    </row>
    <row r="12" spans="1:17" s="1" customFormat="1" ht="15.75" hidden="1">
      <c r="A12" s="22">
        <f t="shared" si="0"/>
        <v>9</v>
      </c>
      <c r="B12" s="23" t="s">
        <v>78</v>
      </c>
      <c r="C12" s="27">
        <v>41343</v>
      </c>
      <c r="D12" s="23" t="s">
        <v>83</v>
      </c>
      <c r="E12" s="22" t="s">
        <v>260</v>
      </c>
      <c r="F12" s="22" t="s">
        <v>261</v>
      </c>
      <c r="G12" s="22" t="s">
        <v>18</v>
      </c>
      <c r="H12" s="22" t="s">
        <v>40</v>
      </c>
      <c r="I12" s="22"/>
      <c r="J12" s="22">
        <v>2</v>
      </c>
      <c r="K12" s="23">
        <v>1</v>
      </c>
      <c r="L12" s="26">
        <v>30</v>
      </c>
      <c r="M12" s="23">
        <v>303</v>
      </c>
      <c r="N12" s="22" t="s">
        <v>88</v>
      </c>
      <c r="O12" s="23" t="s">
        <v>94</v>
      </c>
      <c r="P12" s="23" t="s">
        <v>87</v>
      </c>
      <c r="Q12" s="23"/>
    </row>
    <row r="13" spans="1:17" ht="15.75" hidden="1">
      <c r="A13" s="22">
        <f t="shared" si="0"/>
        <v>10</v>
      </c>
      <c r="B13" s="23" t="s">
        <v>78</v>
      </c>
      <c r="C13" s="24">
        <v>41343</v>
      </c>
      <c r="D13" s="23" t="s">
        <v>98</v>
      </c>
      <c r="E13" s="22" t="s">
        <v>262</v>
      </c>
      <c r="F13" s="22" t="s">
        <v>263</v>
      </c>
      <c r="G13" s="22" t="s">
        <v>1</v>
      </c>
      <c r="H13" s="22" t="s">
        <v>40</v>
      </c>
      <c r="I13" s="22"/>
      <c r="J13" s="22">
        <v>2</v>
      </c>
      <c r="K13" s="23">
        <v>5</v>
      </c>
      <c r="L13" s="26">
        <v>141</v>
      </c>
      <c r="M13" s="23" t="s">
        <v>113</v>
      </c>
      <c r="N13" s="23" t="s">
        <v>75</v>
      </c>
      <c r="O13" s="23" t="s">
        <v>115</v>
      </c>
      <c r="P13" s="23" t="s">
        <v>92</v>
      </c>
      <c r="Q13" s="23"/>
    </row>
    <row r="14" spans="1:17" ht="15.75" hidden="1">
      <c r="A14" s="22">
        <f t="shared" si="0"/>
        <v>11</v>
      </c>
      <c r="B14" s="23" t="s">
        <v>78</v>
      </c>
      <c r="C14" s="24">
        <v>41343</v>
      </c>
      <c r="D14" s="23" t="s">
        <v>98</v>
      </c>
      <c r="E14" s="22" t="s">
        <v>264</v>
      </c>
      <c r="F14" s="22" t="s">
        <v>263</v>
      </c>
      <c r="G14" s="22" t="s">
        <v>1</v>
      </c>
      <c r="H14" s="22" t="s">
        <v>40</v>
      </c>
      <c r="I14" s="22"/>
      <c r="J14" s="22">
        <v>2</v>
      </c>
      <c r="K14" s="23">
        <v>3</v>
      </c>
      <c r="L14" s="26">
        <v>83</v>
      </c>
      <c r="M14" s="23" t="s">
        <v>114</v>
      </c>
      <c r="N14" s="23" t="s">
        <v>75</v>
      </c>
      <c r="O14" s="23" t="s">
        <v>101</v>
      </c>
      <c r="P14" s="23" t="s">
        <v>92</v>
      </c>
      <c r="Q14" s="23"/>
    </row>
    <row r="15" spans="1:17" ht="15.75" hidden="1">
      <c r="A15" s="22">
        <f t="shared" si="0"/>
        <v>12</v>
      </c>
      <c r="B15" s="23" t="s">
        <v>78</v>
      </c>
      <c r="C15" s="24">
        <v>41343</v>
      </c>
      <c r="D15" s="23" t="s">
        <v>98</v>
      </c>
      <c r="E15" s="22" t="s">
        <v>250</v>
      </c>
      <c r="F15" s="22" t="s">
        <v>253</v>
      </c>
      <c r="G15" s="22" t="s">
        <v>265</v>
      </c>
      <c r="H15" s="22" t="s">
        <v>40</v>
      </c>
      <c r="I15" s="22"/>
      <c r="J15" s="22">
        <v>2</v>
      </c>
      <c r="K15" s="23">
        <v>4</v>
      </c>
      <c r="L15" s="26">
        <v>128</v>
      </c>
      <c r="M15" s="23" t="s">
        <v>129</v>
      </c>
      <c r="N15" s="23" t="s">
        <v>90</v>
      </c>
      <c r="O15" s="23" t="s">
        <v>84</v>
      </c>
      <c r="P15" s="23" t="s">
        <v>92</v>
      </c>
      <c r="Q15" s="23"/>
    </row>
    <row r="16" spans="1:17" ht="30" hidden="1">
      <c r="A16" s="22">
        <f t="shared" si="0"/>
        <v>13</v>
      </c>
      <c r="B16" s="22" t="s">
        <v>78</v>
      </c>
      <c r="C16" s="27">
        <v>41343</v>
      </c>
      <c r="D16" s="22" t="s">
        <v>79</v>
      </c>
      <c r="E16" s="22" t="s">
        <v>266</v>
      </c>
      <c r="F16" s="22" t="s">
        <v>267</v>
      </c>
      <c r="G16" s="22" t="s">
        <v>3</v>
      </c>
      <c r="H16" s="22" t="s">
        <v>40</v>
      </c>
      <c r="I16" s="22"/>
      <c r="J16" s="22">
        <v>2</v>
      </c>
      <c r="K16" s="23">
        <v>33</v>
      </c>
      <c r="L16" s="26">
        <v>830</v>
      </c>
      <c r="M16" s="28" t="s">
        <v>74</v>
      </c>
      <c r="N16" s="22" t="s">
        <v>75</v>
      </c>
      <c r="O16" s="22" t="s">
        <v>76</v>
      </c>
      <c r="P16" s="22" t="s">
        <v>77</v>
      </c>
      <c r="Q16" s="22"/>
    </row>
    <row r="17" spans="1:17" ht="15.75" hidden="1">
      <c r="A17" s="22">
        <f t="shared" si="0"/>
        <v>14</v>
      </c>
      <c r="B17" s="22" t="s">
        <v>78</v>
      </c>
      <c r="C17" s="27">
        <v>41343</v>
      </c>
      <c r="D17" s="22" t="s">
        <v>80</v>
      </c>
      <c r="E17" s="22" t="s">
        <v>268</v>
      </c>
      <c r="F17" s="22" t="s">
        <v>269</v>
      </c>
      <c r="G17" s="22" t="s">
        <v>2</v>
      </c>
      <c r="H17" s="22" t="s">
        <v>40</v>
      </c>
      <c r="I17" s="22"/>
      <c r="J17" s="22">
        <v>2</v>
      </c>
      <c r="K17" s="23">
        <v>14</v>
      </c>
      <c r="L17" s="26">
        <v>365</v>
      </c>
      <c r="M17" s="22" t="s">
        <v>81</v>
      </c>
      <c r="N17" s="22" t="s">
        <v>75</v>
      </c>
      <c r="O17" s="22" t="s">
        <v>76</v>
      </c>
      <c r="P17" s="22" t="s">
        <v>77</v>
      </c>
      <c r="Q17" s="22"/>
    </row>
    <row r="18" spans="1:17" ht="15.75" hidden="1">
      <c r="A18" s="22">
        <f t="shared" si="0"/>
        <v>15</v>
      </c>
      <c r="B18" s="23" t="s">
        <v>138</v>
      </c>
      <c r="C18" s="24">
        <v>41344</v>
      </c>
      <c r="D18" s="23" t="s">
        <v>98</v>
      </c>
      <c r="E18" s="22" t="s">
        <v>270</v>
      </c>
      <c r="F18" s="22" t="s">
        <v>269</v>
      </c>
      <c r="G18" s="22" t="s">
        <v>4</v>
      </c>
      <c r="H18" s="22" t="s">
        <v>40</v>
      </c>
      <c r="I18" s="22"/>
      <c r="J18" s="22">
        <v>2</v>
      </c>
      <c r="K18" s="23">
        <v>2</v>
      </c>
      <c r="L18" s="26">
        <v>45</v>
      </c>
      <c r="M18" s="23" t="s">
        <v>120</v>
      </c>
      <c r="N18" s="23" t="s">
        <v>106</v>
      </c>
      <c r="O18" s="23" t="s">
        <v>76</v>
      </c>
      <c r="P18" s="23" t="s">
        <v>109</v>
      </c>
      <c r="Q18" s="23"/>
    </row>
    <row r="19" spans="1:17" ht="15.75" hidden="1">
      <c r="A19" s="22">
        <f t="shared" si="0"/>
        <v>16</v>
      </c>
      <c r="B19" s="23" t="s">
        <v>139</v>
      </c>
      <c r="C19" s="24">
        <v>41345</v>
      </c>
      <c r="D19" s="23" t="s">
        <v>98</v>
      </c>
      <c r="E19" s="22" t="s">
        <v>271</v>
      </c>
      <c r="F19" s="22" t="s">
        <v>247</v>
      </c>
      <c r="G19" s="22" t="s">
        <v>37</v>
      </c>
      <c r="H19" s="22" t="s">
        <v>40</v>
      </c>
      <c r="I19" s="22"/>
      <c r="J19" s="22">
        <v>2</v>
      </c>
      <c r="K19" s="23">
        <v>1</v>
      </c>
      <c r="L19" s="26">
        <v>32</v>
      </c>
      <c r="M19" s="23">
        <v>301</v>
      </c>
      <c r="N19" s="23" t="s">
        <v>88</v>
      </c>
      <c r="O19" s="23" t="s">
        <v>116</v>
      </c>
      <c r="P19" s="23"/>
      <c r="Q19" s="23"/>
    </row>
    <row r="20" spans="1:17" ht="15.75" hidden="1">
      <c r="A20" s="22">
        <f t="shared" si="0"/>
        <v>17</v>
      </c>
      <c r="B20" s="23" t="s">
        <v>140</v>
      </c>
      <c r="C20" s="24">
        <v>41346</v>
      </c>
      <c r="D20" s="23" t="s">
        <v>98</v>
      </c>
      <c r="E20" s="22" t="s">
        <v>272</v>
      </c>
      <c r="F20" s="22" t="s">
        <v>273</v>
      </c>
      <c r="G20" s="22" t="s">
        <v>45</v>
      </c>
      <c r="H20" s="22" t="s">
        <v>40</v>
      </c>
      <c r="I20" s="22"/>
      <c r="J20" s="22">
        <v>2</v>
      </c>
      <c r="K20" s="23">
        <v>6</v>
      </c>
      <c r="L20" s="26">
        <v>164</v>
      </c>
      <c r="M20" s="23" t="s">
        <v>105</v>
      </c>
      <c r="N20" s="23" t="s">
        <v>106</v>
      </c>
      <c r="O20" s="22" t="s">
        <v>85</v>
      </c>
      <c r="P20" s="23" t="s">
        <v>107</v>
      </c>
      <c r="Q20" s="23"/>
    </row>
    <row r="21" spans="1:17" ht="15.75" hidden="1">
      <c r="A21" s="22">
        <f t="shared" si="0"/>
        <v>18</v>
      </c>
      <c r="B21" s="23" t="s">
        <v>141</v>
      </c>
      <c r="C21" s="24">
        <v>41347</v>
      </c>
      <c r="D21" s="23" t="s">
        <v>98</v>
      </c>
      <c r="E21" s="25" t="s">
        <v>274</v>
      </c>
      <c r="F21" s="25" t="s">
        <v>275</v>
      </c>
      <c r="G21" s="25" t="s">
        <v>28</v>
      </c>
      <c r="H21" s="25" t="s">
        <v>40</v>
      </c>
      <c r="I21" s="22"/>
      <c r="J21" s="25">
        <v>2</v>
      </c>
      <c r="K21" s="23">
        <v>3</v>
      </c>
      <c r="L21" s="26">
        <v>74</v>
      </c>
      <c r="M21" s="23" t="s">
        <v>108</v>
      </c>
      <c r="N21" s="23" t="s">
        <v>106</v>
      </c>
      <c r="O21" s="23" t="s">
        <v>122</v>
      </c>
      <c r="P21" s="23" t="s">
        <v>107</v>
      </c>
      <c r="Q21" s="23"/>
    </row>
    <row r="22" spans="1:17" ht="15.75" hidden="1">
      <c r="A22" s="22">
        <f t="shared" si="0"/>
        <v>19</v>
      </c>
      <c r="B22" s="23" t="s">
        <v>142</v>
      </c>
      <c r="C22" s="24">
        <v>41348</v>
      </c>
      <c r="D22" s="23" t="s">
        <v>98</v>
      </c>
      <c r="E22" s="22" t="s">
        <v>276</v>
      </c>
      <c r="F22" s="22" t="s">
        <v>247</v>
      </c>
      <c r="G22" s="22" t="s">
        <v>12</v>
      </c>
      <c r="H22" s="22" t="s">
        <v>40</v>
      </c>
      <c r="I22" s="22"/>
      <c r="J22" s="22">
        <v>2</v>
      </c>
      <c r="K22" s="23">
        <v>4</v>
      </c>
      <c r="L22" s="26">
        <v>114</v>
      </c>
      <c r="M22" s="23" t="s">
        <v>110</v>
      </c>
      <c r="N22" s="23" t="s">
        <v>106</v>
      </c>
      <c r="O22" s="23" t="s">
        <v>99</v>
      </c>
      <c r="P22" s="23" t="s">
        <v>112</v>
      </c>
      <c r="Q22" s="23"/>
    </row>
    <row r="23" spans="1:17" ht="15.75" hidden="1">
      <c r="A23" s="22">
        <f t="shared" si="0"/>
        <v>20</v>
      </c>
      <c r="B23" s="23" t="s">
        <v>143</v>
      </c>
      <c r="C23" s="24">
        <v>41349</v>
      </c>
      <c r="D23" s="23" t="s">
        <v>98</v>
      </c>
      <c r="E23" s="22" t="s">
        <v>277</v>
      </c>
      <c r="F23" s="22" t="s">
        <v>258</v>
      </c>
      <c r="G23" s="22" t="s">
        <v>6</v>
      </c>
      <c r="H23" s="22" t="s">
        <v>40</v>
      </c>
      <c r="I23" s="22"/>
      <c r="J23" s="22">
        <v>2</v>
      </c>
      <c r="K23" s="23">
        <v>4</v>
      </c>
      <c r="L23" s="26">
        <v>109</v>
      </c>
      <c r="M23" s="23" t="s">
        <v>117</v>
      </c>
      <c r="N23" s="23" t="s">
        <v>88</v>
      </c>
      <c r="O23" s="23" t="s">
        <v>99</v>
      </c>
      <c r="P23" s="23" t="s">
        <v>104</v>
      </c>
      <c r="Q23" s="23"/>
    </row>
    <row r="24" spans="1:17" ht="15.75" hidden="1">
      <c r="A24" s="22">
        <f t="shared" si="0"/>
        <v>21</v>
      </c>
      <c r="B24" s="23" t="s">
        <v>143</v>
      </c>
      <c r="C24" s="24">
        <v>41349</v>
      </c>
      <c r="D24" s="23" t="s">
        <v>98</v>
      </c>
      <c r="E24" s="22" t="s">
        <v>278</v>
      </c>
      <c r="F24" s="22" t="s">
        <v>258</v>
      </c>
      <c r="G24" s="22" t="s">
        <v>6</v>
      </c>
      <c r="H24" s="22" t="s">
        <v>40</v>
      </c>
      <c r="I24" s="22"/>
      <c r="J24" s="22">
        <v>2</v>
      </c>
      <c r="K24" s="23">
        <v>2</v>
      </c>
      <c r="L24" s="26">
        <v>57</v>
      </c>
      <c r="M24" s="23">
        <v>301</v>
      </c>
      <c r="N24" s="23" t="s">
        <v>88</v>
      </c>
      <c r="O24" s="23" t="s">
        <v>101</v>
      </c>
      <c r="P24" s="23" t="s">
        <v>104</v>
      </c>
      <c r="Q24" s="23"/>
    </row>
    <row r="25" spans="1:17" ht="15.75" hidden="1">
      <c r="A25" s="22">
        <f t="shared" si="0"/>
        <v>22</v>
      </c>
      <c r="B25" s="23" t="s">
        <v>78</v>
      </c>
      <c r="C25" s="27">
        <v>41350</v>
      </c>
      <c r="D25" s="23" t="s">
        <v>82</v>
      </c>
      <c r="E25" s="22" t="s">
        <v>272</v>
      </c>
      <c r="F25" s="22" t="s">
        <v>279</v>
      </c>
      <c r="G25" s="22" t="s">
        <v>72</v>
      </c>
      <c r="H25" s="22" t="s">
        <v>40</v>
      </c>
      <c r="I25" s="22"/>
      <c r="J25" s="22">
        <v>2</v>
      </c>
      <c r="K25" s="23">
        <v>7</v>
      </c>
      <c r="L25" s="26">
        <v>197</v>
      </c>
      <c r="M25" s="23" t="s">
        <v>93</v>
      </c>
      <c r="N25" s="23" t="s">
        <v>90</v>
      </c>
      <c r="O25" s="22" t="s">
        <v>85</v>
      </c>
      <c r="P25" s="22" t="s">
        <v>92</v>
      </c>
      <c r="Q25" s="22"/>
    </row>
    <row r="26" spans="1:17" ht="15.75" hidden="1">
      <c r="A26" s="22">
        <f t="shared" si="0"/>
        <v>23</v>
      </c>
      <c r="B26" s="23" t="s">
        <v>78</v>
      </c>
      <c r="C26" s="27">
        <v>41350</v>
      </c>
      <c r="D26" s="23" t="s">
        <v>82</v>
      </c>
      <c r="E26" s="22" t="s">
        <v>260</v>
      </c>
      <c r="F26" s="22" t="s">
        <v>280</v>
      </c>
      <c r="G26" s="22" t="s">
        <v>17</v>
      </c>
      <c r="H26" s="22" t="s">
        <v>40</v>
      </c>
      <c r="I26" s="22"/>
      <c r="J26" s="22">
        <v>2</v>
      </c>
      <c r="K26" s="23">
        <v>3</v>
      </c>
      <c r="L26" s="26">
        <v>74</v>
      </c>
      <c r="M26" s="23" t="s">
        <v>243</v>
      </c>
      <c r="N26" s="23" t="s">
        <v>90</v>
      </c>
      <c r="O26" s="23" t="s">
        <v>94</v>
      </c>
      <c r="P26" s="23" t="s">
        <v>92</v>
      </c>
      <c r="Q26" s="23"/>
    </row>
    <row r="27" spans="1:17" ht="15.75" hidden="1">
      <c r="A27" s="22">
        <f t="shared" si="0"/>
        <v>24</v>
      </c>
      <c r="B27" s="23" t="s">
        <v>78</v>
      </c>
      <c r="C27" s="27">
        <v>41350</v>
      </c>
      <c r="D27" s="23" t="s">
        <v>83</v>
      </c>
      <c r="E27" s="22" t="s">
        <v>281</v>
      </c>
      <c r="F27" s="22" t="s">
        <v>273</v>
      </c>
      <c r="G27" s="22" t="s">
        <v>47</v>
      </c>
      <c r="H27" s="22" t="s">
        <v>40</v>
      </c>
      <c r="I27" s="22"/>
      <c r="J27" s="22">
        <v>2</v>
      </c>
      <c r="K27" s="23">
        <v>7</v>
      </c>
      <c r="L27" s="26">
        <v>197</v>
      </c>
      <c r="M27" s="23" t="s">
        <v>93</v>
      </c>
      <c r="N27" s="23" t="s">
        <v>90</v>
      </c>
      <c r="O27" s="22" t="s">
        <v>85</v>
      </c>
      <c r="P27" s="22" t="s">
        <v>92</v>
      </c>
      <c r="Q27" s="22"/>
    </row>
    <row r="28" spans="1:17" ht="15.75" hidden="1">
      <c r="A28" s="22">
        <f t="shared" si="0"/>
        <v>25</v>
      </c>
      <c r="B28" s="23" t="s">
        <v>78</v>
      </c>
      <c r="C28" s="27">
        <v>41350</v>
      </c>
      <c r="D28" s="23" t="s">
        <v>83</v>
      </c>
      <c r="E28" s="22" t="s">
        <v>281</v>
      </c>
      <c r="F28" s="22" t="s">
        <v>282</v>
      </c>
      <c r="G28" s="22" t="s">
        <v>51</v>
      </c>
      <c r="H28" s="22" t="s">
        <v>40</v>
      </c>
      <c r="I28" s="22"/>
      <c r="J28" s="22">
        <v>2</v>
      </c>
      <c r="K28" s="23">
        <v>4</v>
      </c>
      <c r="L28" s="26">
        <v>97</v>
      </c>
      <c r="M28" s="23" t="s">
        <v>243</v>
      </c>
      <c r="N28" s="23" t="s">
        <v>90</v>
      </c>
      <c r="O28" s="23" t="s">
        <v>85</v>
      </c>
      <c r="P28" s="23" t="s">
        <v>92</v>
      </c>
      <c r="Q28" s="23"/>
    </row>
    <row r="29" spans="1:17" ht="15.75" hidden="1">
      <c r="A29" s="22">
        <f t="shared" si="0"/>
        <v>26</v>
      </c>
      <c r="B29" s="22" t="s">
        <v>78</v>
      </c>
      <c r="C29" s="27">
        <v>41350</v>
      </c>
      <c r="D29" s="22" t="s">
        <v>98</v>
      </c>
      <c r="E29" s="22" t="s">
        <v>277</v>
      </c>
      <c r="F29" s="22" t="s">
        <v>283</v>
      </c>
      <c r="G29" s="22" t="s">
        <v>7</v>
      </c>
      <c r="H29" s="22" t="s">
        <v>40</v>
      </c>
      <c r="I29" s="22"/>
      <c r="J29" s="22">
        <v>2</v>
      </c>
      <c r="K29" s="23">
        <v>9</v>
      </c>
      <c r="L29" s="26">
        <v>226</v>
      </c>
      <c r="M29" s="22" t="s">
        <v>100</v>
      </c>
      <c r="N29" s="22" t="s">
        <v>75</v>
      </c>
      <c r="O29" s="22" t="s">
        <v>99</v>
      </c>
      <c r="P29" s="22" t="s">
        <v>92</v>
      </c>
      <c r="Q29" s="22"/>
    </row>
    <row r="30" spans="1:17" ht="15.75" hidden="1">
      <c r="A30" s="22">
        <f t="shared" si="0"/>
        <v>27</v>
      </c>
      <c r="B30" s="22" t="s">
        <v>78</v>
      </c>
      <c r="C30" s="27">
        <v>41350</v>
      </c>
      <c r="D30" s="22" t="s">
        <v>98</v>
      </c>
      <c r="E30" s="22" t="s">
        <v>278</v>
      </c>
      <c r="F30" s="22" t="s">
        <v>283</v>
      </c>
      <c r="G30" s="22" t="s">
        <v>7</v>
      </c>
      <c r="H30" s="22" t="s">
        <v>40</v>
      </c>
      <c r="I30" s="22"/>
      <c r="J30" s="22">
        <v>2</v>
      </c>
      <c r="K30" s="23">
        <v>1</v>
      </c>
      <c r="L30" s="26">
        <v>20</v>
      </c>
      <c r="M30" s="23">
        <v>406</v>
      </c>
      <c r="N30" s="23" t="s">
        <v>75</v>
      </c>
      <c r="O30" s="23" t="s">
        <v>101</v>
      </c>
      <c r="P30" s="23" t="s">
        <v>92</v>
      </c>
      <c r="Q30" s="23"/>
    </row>
    <row r="31" spans="1:17" ht="15.75" hidden="1">
      <c r="A31" s="22">
        <f t="shared" si="0"/>
        <v>28</v>
      </c>
      <c r="B31" s="23" t="s">
        <v>78</v>
      </c>
      <c r="C31" s="27">
        <v>41350</v>
      </c>
      <c r="D31" s="22" t="s">
        <v>79</v>
      </c>
      <c r="E31" s="22" t="s">
        <v>281</v>
      </c>
      <c r="F31" s="22" t="s">
        <v>284</v>
      </c>
      <c r="G31" s="22" t="s">
        <v>49</v>
      </c>
      <c r="H31" s="22" t="s">
        <v>40</v>
      </c>
      <c r="I31" s="22"/>
      <c r="J31" s="22">
        <v>2</v>
      </c>
      <c r="K31" s="23">
        <v>13</v>
      </c>
      <c r="L31" s="26">
        <v>342</v>
      </c>
      <c r="M31" s="22" t="s">
        <v>89</v>
      </c>
      <c r="N31" s="22" t="s">
        <v>90</v>
      </c>
      <c r="O31" s="22" t="s">
        <v>85</v>
      </c>
      <c r="P31" s="22" t="s">
        <v>92</v>
      </c>
      <c r="Q31" s="22"/>
    </row>
    <row r="32" spans="1:17" ht="15.75" hidden="1">
      <c r="A32" s="22">
        <f t="shared" si="0"/>
        <v>29</v>
      </c>
      <c r="B32" s="23" t="s">
        <v>78</v>
      </c>
      <c r="C32" s="27">
        <v>41350</v>
      </c>
      <c r="D32" s="22" t="s">
        <v>79</v>
      </c>
      <c r="E32" s="22" t="s">
        <v>281</v>
      </c>
      <c r="F32" s="22" t="s">
        <v>285</v>
      </c>
      <c r="G32" s="22" t="s">
        <v>48</v>
      </c>
      <c r="H32" s="22" t="s">
        <v>40</v>
      </c>
      <c r="I32" s="22"/>
      <c r="J32" s="22">
        <v>2</v>
      </c>
      <c r="K32" s="23">
        <v>3</v>
      </c>
      <c r="L32" s="26">
        <v>81</v>
      </c>
      <c r="M32" s="23" t="s">
        <v>97</v>
      </c>
      <c r="N32" s="22" t="s">
        <v>90</v>
      </c>
      <c r="O32" s="22" t="s">
        <v>85</v>
      </c>
      <c r="P32" s="22" t="s">
        <v>92</v>
      </c>
      <c r="Q32" s="22"/>
    </row>
    <row r="33" spans="1:17" ht="15.75" hidden="1">
      <c r="A33" s="22">
        <f t="shared" si="0"/>
        <v>30</v>
      </c>
      <c r="B33" s="23" t="s">
        <v>78</v>
      </c>
      <c r="C33" s="27">
        <v>41350</v>
      </c>
      <c r="D33" s="22" t="s">
        <v>79</v>
      </c>
      <c r="E33" s="22" t="s">
        <v>286</v>
      </c>
      <c r="F33" s="22" t="s">
        <v>285</v>
      </c>
      <c r="G33" s="22" t="s">
        <v>31</v>
      </c>
      <c r="H33" s="22" t="s">
        <v>40</v>
      </c>
      <c r="I33" s="22"/>
      <c r="J33" s="22">
        <v>2</v>
      </c>
      <c r="K33" s="23">
        <v>2</v>
      </c>
      <c r="L33" s="26">
        <v>42</v>
      </c>
      <c r="M33" s="23" t="s">
        <v>95</v>
      </c>
      <c r="N33" s="23" t="s">
        <v>90</v>
      </c>
      <c r="O33" s="23" t="s">
        <v>94</v>
      </c>
      <c r="P33" s="23" t="s">
        <v>92</v>
      </c>
      <c r="Q33" s="23"/>
    </row>
    <row r="34" spans="1:17" ht="15.75" hidden="1">
      <c r="A34" s="22">
        <f t="shared" si="0"/>
        <v>31</v>
      </c>
      <c r="B34" s="23" t="s">
        <v>78</v>
      </c>
      <c r="C34" s="27">
        <v>41350</v>
      </c>
      <c r="D34" s="22" t="s">
        <v>80</v>
      </c>
      <c r="E34" s="22" t="s">
        <v>287</v>
      </c>
      <c r="F34" s="22" t="s">
        <v>273</v>
      </c>
      <c r="G34" s="22" t="s">
        <v>53</v>
      </c>
      <c r="H34" s="22" t="s">
        <v>40</v>
      </c>
      <c r="I34" s="22"/>
      <c r="J34" s="22">
        <v>2</v>
      </c>
      <c r="K34" s="23">
        <v>12</v>
      </c>
      <c r="L34" s="26">
        <v>314</v>
      </c>
      <c r="M34" s="22" t="s">
        <v>91</v>
      </c>
      <c r="N34" s="22" t="s">
        <v>90</v>
      </c>
      <c r="O34" s="22" t="s">
        <v>85</v>
      </c>
      <c r="P34" s="22" t="s">
        <v>92</v>
      </c>
      <c r="Q34" s="22"/>
    </row>
    <row r="35" spans="1:17" ht="15.75" hidden="1">
      <c r="A35" s="22">
        <f t="shared" si="0"/>
        <v>32</v>
      </c>
      <c r="B35" s="23" t="s">
        <v>78</v>
      </c>
      <c r="C35" s="27">
        <v>41350</v>
      </c>
      <c r="D35" s="22" t="s">
        <v>80</v>
      </c>
      <c r="E35" s="22" t="s">
        <v>288</v>
      </c>
      <c r="F35" s="22" t="s">
        <v>273</v>
      </c>
      <c r="G35" s="22" t="s">
        <v>43</v>
      </c>
      <c r="H35" s="22" t="s">
        <v>40</v>
      </c>
      <c r="I35" s="22"/>
      <c r="J35" s="22">
        <v>2</v>
      </c>
      <c r="K35" s="23">
        <v>3</v>
      </c>
      <c r="L35" s="26">
        <v>64</v>
      </c>
      <c r="M35" s="23" t="s">
        <v>96</v>
      </c>
      <c r="N35" s="23" t="s">
        <v>90</v>
      </c>
      <c r="O35" s="72" t="s">
        <v>101</v>
      </c>
      <c r="P35" s="23" t="s">
        <v>92</v>
      </c>
      <c r="Q35" s="23"/>
    </row>
    <row r="36" spans="1:17" ht="15.75" hidden="1">
      <c r="A36" s="22">
        <f t="shared" si="0"/>
        <v>33</v>
      </c>
      <c r="B36" s="23" t="s">
        <v>78</v>
      </c>
      <c r="C36" s="27">
        <v>41350</v>
      </c>
      <c r="D36" s="22" t="s">
        <v>80</v>
      </c>
      <c r="E36" s="22" t="s">
        <v>281</v>
      </c>
      <c r="F36" s="22" t="s">
        <v>279</v>
      </c>
      <c r="G36" s="22" t="s">
        <v>46</v>
      </c>
      <c r="H36" s="22" t="s">
        <v>40</v>
      </c>
      <c r="I36" s="22"/>
      <c r="J36" s="22">
        <v>2</v>
      </c>
      <c r="K36" s="23">
        <v>3</v>
      </c>
      <c r="L36" s="26">
        <v>66</v>
      </c>
      <c r="M36" s="23" t="s">
        <v>97</v>
      </c>
      <c r="N36" s="23" t="s">
        <v>90</v>
      </c>
      <c r="O36" s="23" t="s">
        <v>85</v>
      </c>
      <c r="P36" s="23" t="s">
        <v>92</v>
      </c>
      <c r="Q36" s="23"/>
    </row>
    <row r="37" spans="1:17" ht="15.75" hidden="1">
      <c r="A37" s="22">
        <f t="shared" si="0"/>
        <v>34</v>
      </c>
      <c r="B37" s="23" t="s">
        <v>138</v>
      </c>
      <c r="C37" s="24">
        <v>41351</v>
      </c>
      <c r="D37" s="23" t="s">
        <v>98</v>
      </c>
      <c r="E37" s="22" t="s">
        <v>281</v>
      </c>
      <c r="F37" s="22" t="s">
        <v>289</v>
      </c>
      <c r="G37" s="22" t="s">
        <v>50</v>
      </c>
      <c r="H37" s="22" t="s">
        <v>40</v>
      </c>
      <c r="I37" s="22"/>
      <c r="J37" s="22">
        <v>2</v>
      </c>
      <c r="K37" s="23">
        <v>3</v>
      </c>
      <c r="L37" s="26">
        <v>62</v>
      </c>
      <c r="M37" s="23" t="s">
        <v>108</v>
      </c>
      <c r="N37" s="23" t="s">
        <v>106</v>
      </c>
      <c r="O37" s="23" t="s">
        <v>85</v>
      </c>
      <c r="P37" s="23" t="s">
        <v>107</v>
      </c>
      <c r="Q37" s="23"/>
    </row>
    <row r="38" spans="1:17" ht="15.75" hidden="1">
      <c r="A38" s="22">
        <f t="shared" si="0"/>
        <v>35</v>
      </c>
      <c r="B38" s="23" t="s">
        <v>139</v>
      </c>
      <c r="C38" s="24">
        <v>41352</v>
      </c>
      <c r="D38" s="23" t="s">
        <v>98</v>
      </c>
      <c r="E38" s="22" t="s">
        <v>254</v>
      </c>
      <c r="F38" s="22" t="s">
        <v>259</v>
      </c>
      <c r="G38" s="22" t="s">
        <v>126</v>
      </c>
      <c r="H38" s="22" t="s">
        <v>40</v>
      </c>
      <c r="I38" s="22" t="s">
        <v>145</v>
      </c>
      <c r="J38" s="22">
        <v>2</v>
      </c>
      <c r="K38" s="23">
        <v>1</v>
      </c>
      <c r="L38" s="26">
        <v>29</v>
      </c>
      <c r="M38" s="23" t="s">
        <v>125</v>
      </c>
      <c r="N38" s="23" t="s">
        <v>90</v>
      </c>
      <c r="O38" s="23" t="s">
        <v>111</v>
      </c>
      <c r="P38" s="23" t="s">
        <v>92</v>
      </c>
      <c r="Q38" s="23"/>
    </row>
    <row r="39" spans="1:17" ht="15.75" hidden="1">
      <c r="A39" s="22">
        <f t="shared" si="0"/>
        <v>36</v>
      </c>
      <c r="B39" s="23" t="s">
        <v>140</v>
      </c>
      <c r="C39" s="24">
        <v>41353</v>
      </c>
      <c r="D39" s="23" t="s">
        <v>98</v>
      </c>
      <c r="E39" s="22" t="s">
        <v>290</v>
      </c>
      <c r="F39" s="22" t="s">
        <v>258</v>
      </c>
      <c r="G39" s="22" t="s">
        <v>38</v>
      </c>
      <c r="H39" s="22" t="s">
        <v>40</v>
      </c>
      <c r="I39" s="22"/>
      <c r="J39" s="22">
        <v>2</v>
      </c>
      <c r="K39" s="23">
        <v>5</v>
      </c>
      <c r="L39" s="26">
        <v>132</v>
      </c>
      <c r="M39" s="23" t="s">
        <v>118</v>
      </c>
      <c r="N39" s="23" t="s">
        <v>106</v>
      </c>
      <c r="O39" s="23" t="s">
        <v>119</v>
      </c>
      <c r="P39" s="23" t="s">
        <v>109</v>
      </c>
      <c r="Q39" s="23"/>
    </row>
    <row r="40" spans="1:17" ht="15.75" hidden="1">
      <c r="A40" s="22">
        <f t="shared" si="0"/>
        <v>37</v>
      </c>
      <c r="B40" s="23" t="s">
        <v>141</v>
      </c>
      <c r="C40" s="24">
        <v>41354</v>
      </c>
      <c r="D40" s="23" t="s">
        <v>98</v>
      </c>
      <c r="E40" s="22" t="s">
        <v>257</v>
      </c>
      <c r="F40" s="22" t="s">
        <v>291</v>
      </c>
      <c r="G40" s="22" t="s">
        <v>15</v>
      </c>
      <c r="H40" s="22" t="s">
        <v>40</v>
      </c>
      <c r="I40" s="22"/>
      <c r="J40" s="22">
        <v>2</v>
      </c>
      <c r="K40" s="23">
        <v>2</v>
      </c>
      <c r="L40" s="26">
        <v>38</v>
      </c>
      <c r="M40" s="23" t="s">
        <v>120</v>
      </c>
      <c r="N40" s="23" t="s">
        <v>106</v>
      </c>
      <c r="O40" s="23" t="s">
        <v>99</v>
      </c>
      <c r="P40" s="23" t="s">
        <v>107</v>
      </c>
      <c r="Q40" s="23"/>
    </row>
    <row r="41" spans="1:17" ht="15.75" hidden="1">
      <c r="A41" s="22">
        <f t="shared" si="0"/>
        <v>38</v>
      </c>
      <c r="B41" s="23" t="s">
        <v>141</v>
      </c>
      <c r="C41" s="24">
        <v>41354</v>
      </c>
      <c r="D41" s="23" t="s">
        <v>98</v>
      </c>
      <c r="E41" s="22" t="s">
        <v>292</v>
      </c>
      <c r="F41" s="22" t="s">
        <v>273</v>
      </c>
      <c r="G41" s="22" t="s">
        <v>41</v>
      </c>
      <c r="H41" s="22" t="s">
        <v>40</v>
      </c>
      <c r="I41" s="22"/>
      <c r="J41" s="22">
        <v>2</v>
      </c>
      <c r="K41" s="23">
        <v>1</v>
      </c>
      <c r="L41" s="26">
        <v>21</v>
      </c>
      <c r="M41" s="23">
        <v>203</v>
      </c>
      <c r="N41" s="23" t="s">
        <v>106</v>
      </c>
      <c r="O41" s="23" t="s">
        <v>307</v>
      </c>
      <c r="P41" s="23" t="s">
        <v>107</v>
      </c>
      <c r="Q41" s="23"/>
    </row>
    <row r="42" spans="1:17" ht="15.75" hidden="1">
      <c r="A42" s="22">
        <f t="shared" si="0"/>
        <v>39</v>
      </c>
      <c r="B42" s="23" t="s">
        <v>142</v>
      </c>
      <c r="C42" s="24">
        <v>41355</v>
      </c>
      <c r="D42" s="23" t="s">
        <v>98</v>
      </c>
      <c r="E42" s="22" t="s">
        <v>287</v>
      </c>
      <c r="F42" s="22" t="s">
        <v>285</v>
      </c>
      <c r="G42" s="22" t="s">
        <v>54</v>
      </c>
      <c r="H42" s="22" t="s">
        <v>40</v>
      </c>
      <c r="I42" s="22"/>
      <c r="J42" s="22">
        <v>2</v>
      </c>
      <c r="K42" s="23">
        <v>1</v>
      </c>
      <c r="L42" s="26">
        <v>20</v>
      </c>
      <c r="M42" s="23">
        <v>201</v>
      </c>
      <c r="N42" s="23" t="s">
        <v>106</v>
      </c>
      <c r="O42" s="23" t="s">
        <v>85</v>
      </c>
      <c r="P42" s="23" t="s">
        <v>107</v>
      </c>
      <c r="Q42" s="23"/>
    </row>
    <row r="43" spans="1:17" ht="15.75" hidden="1">
      <c r="A43" s="22">
        <f t="shared" si="0"/>
        <v>40</v>
      </c>
      <c r="B43" s="23" t="s">
        <v>142</v>
      </c>
      <c r="C43" s="24">
        <v>41355</v>
      </c>
      <c r="D43" s="23" t="s">
        <v>98</v>
      </c>
      <c r="E43" s="22" t="s">
        <v>288</v>
      </c>
      <c r="F43" s="22" t="s">
        <v>285</v>
      </c>
      <c r="G43" s="22" t="s">
        <v>44</v>
      </c>
      <c r="H43" s="22" t="s">
        <v>40</v>
      </c>
      <c r="I43" s="22"/>
      <c r="J43" s="22">
        <v>2</v>
      </c>
      <c r="K43" s="23">
        <v>2</v>
      </c>
      <c r="L43" s="26">
        <v>45</v>
      </c>
      <c r="M43" s="23" t="s">
        <v>121</v>
      </c>
      <c r="N43" s="23" t="s">
        <v>106</v>
      </c>
      <c r="O43" s="23" t="s">
        <v>101</v>
      </c>
      <c r="P43" s="23" t="s">
        <v>107</v>
      </c>
      <c r="Q43" s="23"/>
    </row>
    <row r="44" spans="1:17" ht="15.75" hidden="1">
      <c r="A44" s="22">
        <f t="shared" si="0"/>
        <v>41</v>
      </c>
      <c r="B44" s="23" t="s">
        <v>142</v>
      </c>
      <c r="C44" s="24">
        <v>41355</v>
      </c>
      <c r="D44" s="23" t="s">
        <v>98</v>
      </c>
      <c r="E44" s="22" t="s">
        <v>293</v>
      </c>
      <c r="F44" s="22" t="s">
        <v>294</v>
      </c>
      <c r="G44" s="22" t="s">
        <v>5</v>
      </c>
      <c r="H44" s="22" t="s">
        <v>40</v>
      </c>
      <c r="I44" s="22"/>
      <c r="J44" s="22">
        <v>2</v>
      </c>
      <c r="K44" s="23">
        <v>1</v>
      </c>
      <c r="L44" s="26">
        <v>30</v>
      </c>
      <c r="M44" s="23">
        <v>103</v>
      </c>
      <c r="N44" s="23" t="s">
        <v>106</v>
      </c>
      <c r="O44" s="23" t="s">
        <v>103</v>
      </c>
      <c r="P44" s="23" t="s">
        <v>107</v>
      </c>
      <c r="Q44" s="23"/>
    </row>
    <row r="45" spans="1:17" ht="15.75" hidden="1">
      <c r="A45" s="22">
        <f t="shared" si="0"/>
        <v>42</v>
      </c>
      <c r="B45" s="23" t="s">
        <v>143</v>
      </c>
      <c r="C45" s="24">
        <v>41356</v>
      </c>
      <c r="D45" s="23" t="s">
        <v>98</v>
      </c>
      <c r="E45" s="22" t="s">
        <v>295</v>
      </c>
      <c r="F45" s="22" t="s">
        <v>296</v>
      </c>
      <c r="G45" s="22" t="s">
        <v>36</v>
      </c>
      <c r="H45" s="22" t="s">
        <v>40</v>
      </c>
      <c r="I45" s="22"/>
      <c r="J45" s="22">
        <v>2</v>
      </c>
      <c r="K45" s="23">
        <v>2</v>
      </c>
      <c r="L45" s="26">
        <v>48</v>
      </c>
      <c r="M45" s="23">
        <v>301</v>
      </c>
      <c r="N45" s="23" t="s">
        <v>88</v>
      </c>
      <c r="O45" s="23" t="s">
        <v>119</v>
      </c>
      <c r="P45" s="23" t="s">
        <v>104</v>
      </c>
      <c r="Q45" s="23"/>
    </row>
    <row r="46" spans="1:17" ht="15.75" hidden="1">
      <c r="A46" s="22">
        <f t="shared" si="0"/>
        <v>43</v>
      </c>
      <c r="B46" s="23" t="s">
        <v>143</v>
      </c>
      <c r="C46" s="24">
        <v>41356</v>
      </c>
      <c r="D46" s="23" t="s">
        <v>98</v>
      </c>
      <c r="E46" s="22" t="s">
        <v>297</v>
      </c>
      <c r="F46" s="22" t="s">
        <v>253</v>
      </c>
      <c r="G46" s="22" t="s">
        <v>30</v>
      </c>
      <c r="H46" s="22" t="s">
        <v>40</v>
      </c>
      <c r="I46" s="22"/>
      <c r="J46" s="22">
        <v>2</v>
      </c>
      <c r="K46" s="23">
        <v>5</v>
      </c>
      <c r="L46" s="26">
        <v>132</v>
      </c>
      <c r="M46" s="23" t="s">
        <v>124</v>
      </c>
      <c r="N46" s="23" t="s">
        <v>88</v>
      </c>
      <c r="O46" s="72" t="s">
        <v>111</v>
      </c>
      <c r="P46" s="23" t="s">
        <v>104</v>
      </c>
      <c r="Q46" s="23"/>
    </row>
    <row r="47" spans="1:17" ht="15.75">
      <c r="A47" s="22">
        <f t="shared" si="0"/>
        <v>44</v>
      </c>
      <c r="B47" s="23" t="s">
        <v>78</v>
      </c>
      <c r="C47" s="24">
        <v>41357</v>
      </c>
      <c r="D47" s="23" t="s">
        <v>82</v>
      </c>
      <c r="E47" s="22" t="s">
        <v>298</v>
      </c>
      <c r="F47" s="22" t="s">
        <v>247</v>
      </c>
      <c r="G47" s="22" t="s">
        <v>10</v>
      </c>
      <c r="H47" s="22" t="s">
        <v>40</v>
      </c>
      <c r="I47" s="22"/>
      <c r="J47" s="22">
        <v>2</v>
      </c>
      <c r="K47" s="23">
        <v>5</v>
      </c>
      <c r="L47" s="26">
        <v>138</v>
      </c>
      <c r="M47" s="23" t="s">
        <v>113</v>
      </c>
      <c r="N47" s="23" t="s">
        <v>75</v>
      </c>
      <c r="O47" s="23" t="s">
        <v>99</v>
      </c>
      <c r="P47" s="23" t="s">
        <v>92</v>
      </c>
      <c r="Q47" s="23"/>
    </row>
    <row r="48" spans="1:17" ht="15.75">
      <c r="A48" s="22">
        <f t="shared" si="0"/>
        <v>45</v>
      </c>
      <c r="B48" s="23" t="s">
        <v>78</v>
      </c>
      <c r="C48" s="24">
        <v>41357</v>
      </c>
      <c r="D48" s="23" t="s">
        <v>82</v>
      </c>
      <c r="E48" s="22" t="s">
        <v>299</v>
      </c>
      <c r="F48" s="22" t="s">
        <v>253</v>
      </c>
      <c r="G48" s="22" t="s">
        <v>29</v>
      </c>
      <c r="H48" s="22" t="s">
        <v>40</v>
      </c>
      <c r="I48" s="22"/>
      <c r="J48" s="22">
        <v>2</v>
      </c>
      <c r="K48" s="23">
        <v>4</v>
      </c>
      <c r="L48" s="26">
        <v>92</v>
      </c>
      <c r="M48" s="23" t="s">
        <v>129</v>
      </c>
      <c r="N48" s="23" t="s">
        <v>90</v>
      </c>
      <c r="O48" s="23" t="s">
        <v>111</v>
      </c>
      <c r="P48" s="23" t="s">
        <v>92</v>
      </c>
      <c r="Q48" s="23"/>
    </row>
    <row r="49" spans="1:17" ht="15.75">
      <c r="A49" s="22">
        <f t="shared" si="0"/>
        <v>46</v>
      </c>
      <c r="B49" s="23" t="s">
        <v>78</v>
      </c>
      <c r="C49" s="24">
        <v>41357</v>
      </c>
      <c r="D49" s="23" t="s">
        <v>82</v>
      </c>
      <c r="E49" s="22" t="s">
        <v>248</v>
      </c>
      <c r="F49" s="22" t="s">
        <v>300</v>
      </c>
      <c r="G49" s="22" t="s">
        <v>35</v>
      </c>
      <c r="H49" s="22" t="s">
        <v>40</v>
      </c>
      <c r="I49" s="22"/>
      <c r="J49" s="22">
        <v>2</v>
      </c>
      <c r="K49" s="23">
        <v>1</v>
      </c>
      <c r="L49" s="26">
        <v>29</v>
      </c>
      <c r="M49" s="23" t="s">
        <v>125</v>
      </c>
      <c r="N49" s="23" t="s">
        <v>90</v>
      </c>
      <c r="O49" s="23" t="s">
        <v>116</v>
      </c>
      <c r="P49" s="23" t="s">
        <v>92</v>
      </c>
      <c r="Q49" s="23"/>
    </row>
    <row r="50" spans="1:17" ht="15.75">
      <c r="A50" s="22">
        <f t="shared" si="0"/>
        <v>47</v>
      </c>
      <c r="B50" s="23" t="s">
        <v>78</v>
      </c>
      <c r="C50" s="24">
        <v>41357</v>
      </c>
      <c r="D50" s="22" t="s">
        <v>83</v>
      </c>
      <c r="E50" s="22" t="s">
        <v>262</v>
      </c>
      <c r="F50" s="22" t="s">
        <v>253</v>
      </c>
      <c r="G50" s="22" t="s">
        <v>0</v>
      </c>
      <c r="H50" s="22" t="s">
        <v>40</v>
      </c>
      <c r="I50" s="22"/>
      <c r="J50" s="22">
        <v>2</v>
      </c>
      <c r="K50" s="23">
        <v>5</v>
      </c>
      <c r="L50" s="26">
        <v>130</v>
      </c>
      <c r="M50" s="23" t="s">
        <v>113</v>
      </c>
      <c r="N50" s="23" t="s">
        <v>75</v>
      </c>
      <c r="O50" s="22" t="s">
        <v>115</v>
      </c>
      <c r="P50" s="22" t="s">
        <v>92</v>
      </c>
      <c r="Q50" s="22"/>
    </row>
    <row r="51" spans="1:17" ht="15.75">
      <c r="A51" s="22">
        <f t="shared" si="0"/>
        <v>48</v>
      </c>
      <c r="B51" s="23" t="s">
        <v>78</v>
      </c>
      <c r="C51" s="24">
        <v>41357</v>
      </c>
      <c r="D51" s="22" t="s">
        <v>83</v>
      </c>
      <c r="E51" s="22" t="s">
        <v>250</v>
      </c>
      <c r="F51" s="22" t="s">
        <v>273</v>
      </c>
      <c r="G51" s="22" t="s">
        <v>19</v>
      </c>
      <c r="H51" s="22" t="s">
        <v>40</v>
      </c>
      <c r="I51" s="22"/>
      <c r="J51" s="22">
        <v>2</v>
      </c>
      <c r="K51" s="23">
        <v>2</v>
      </c>
      <c r="L51" s="26">
        <v>52</v>
      </c>
      <c r="M51" s="22">
        <v>302</v>
      </c>
      <c r="N51" s="22" t="s">
        <v>90</v>
      </c>
      <c r="O51" s="22" t="s">
        <v>84</v>
      </c>
      <c r="P51" s="22" t="s">
        <v>92</v>
      </c>
      <c r="Q51" s="22"/>
    </row>
    <row r="52" spans="1:17" ht="15.75">
      <c r="A52" s="22">
        <f t="shared" si="0"/>
        <v>49</v>
      </c>
      <c r="B52" s="23" t="s">
        <v>78</v>
      </c>
      <c r="C52" s="24">
        <v>41357</v>
      </c>
      <c r="D52" s="22" t="s">
        <v>83</v>
      </c>
      <c r="E52" s="22" t="s">
        <v>254</v>
      </c>
      <c r="F52" s="22" t="s">
        <v>259</v>
      </c>
      <c r="G52" s="22" t="s">
        <v>127</v>
      </c>
      <c r="H52" s="22" t="s">
        <v>40</v>
      </c>
      <c r="I52" s="22"/>
      <c r="J52" s="22">
        <v>2</v>
      </c>
      <c r="K52" s="23">
        <v>2</v>
      </c>
      <c r="L52" s="26">
        <v>43</v>
      </c>
      <c r="M52" s="23">
        <v>304</v>
      </c>
      <c r="N52" s="23" t="s">
        <v>90</v>
      </c>
      <c r="O52" s="23" t="s">
        <v>111</v>
      </c>
      <c r="P52" s="23" t="s">
        <v>92</v>
      </c>
      <c r="Q52" s="23"/>
    </row>
    <row r="53" spans="1:17" ht="15.75">
      <c r="A53" s="22">
        <f t="shared" si="0"/>
        <v>50</v>
      </c>
      <c r="B53" s="23" t="s">
        <v>78</v>
      </c>
      <c r="C53" s="24">
        <v>41357</v>
      </c>
      <c r="D53" s="23" t="s">
        <v>98</v>
      </c>
      <c r="E53" s="22" t="s">
        <v>298</v>
      </c>
      <c r="F53" s="22" t="s">
        <v>301</v>
      </c>
      <c r="G53" s="22" t="s">
        <v>9</v>
      </c>
      <c r="H53" s="22" t="s">
        <v>40</v>
      </c>
      <c r="I53" s="22"/>
      <c r="J53" s="22">
        <v>2</v>
      </c>
      <c r="K53" s="23">
        <v>2</v>
      </c>
      <c r="L53" s="26">
        <v>43</v>
      </c>
      <c r="M53" s="23">
        <v>214</v>
      </c>
      <c r="N53" s="23" t="s">
        <v>75</v>
      </c>
      <c r="O53" s="23" t="s">
        <v>99</v>
      </c>
      <c r="P53" s="23" t="s">
        <v>92</v>
      </c>
      <c r="Q53" s="23"/>
    </row>
    <row r="54" spans="1:17" s="1" customFormat="1" ht="15.75">
      <c r="A54" s="22">
        <f t="shared" si="0"/>
        <v>51</v>
      </c>
      <c r="B54" s="23" t="s">
        <v>78</v>
      </c>
      <c r="C54" s="24">
        <v>41357</v>
      </c>
      <c r="D54" s="23" t="s">
        <v>79</v>
      </c>
      <c r="E54" s="22" t="s">
        <v>268</v>
      </c>
      <c r="F54" s="22" t="s">
        <v>302</v>
      </c>
      <c r="G54" s="22" t="s">
        <v>11</v>
      </c>
      <c r="H54" s="22" t="s">
        <v>40</v>
      </c>
      <c r="I54" s="22"/>
      <c r="J54" s="22">
        <v>2</v>
      </c>
      <c r="K54" s="23">
        <v>5</v>
      </c>
      <c r="L54" s="26">
        <v>125</v>
      </c>
      <c r="M54" s="23" t="s">
        <v>128</v>
      </c>
      <c r="N54" s="23" t="s">
        <v>90</v>
      </c>
      <c r="O54" s="23" t="s">
        <v>103</v>
      </c>
      <c r="P54" s="23" t="s">
        <v>92</v>
      </c>
      <c r="Q54" s="23"/>
    </row>
    <row r="55" spans="1:17" ht="15.75">
      <c r="A55" s="22">
        <f t="shared" si="0"/>
        <v>52</v>
      </c>
      <c r="B55" s="23" t="s">
        <v>78</v>
      </c>
      <c r="C55" s="24">
        <v>41357</v>
      </c>
      <c r="D55" s="23" t="s">
        <v>80</v>
      </c>
      <c r="E55" s="22" t="s">
        <v>298</v>
      </c>
      <c r="F55" s="22" t="s">
        <v>291</v>
      </c>
      <c r="G55" s="22" t="s">
        <v>8</v>
      </c>
      <c r="H55" s="22" t="s">
        <v>40</v>
      </c>
      <c r="I55" s="22"/>
      <c r="J55" s="22">
        <v>2</v>
      </c>
      <c r="K55" s="23">
        <v>3</v>
      </c>
      <c r="L55" s="26">
        <v>67</v>
      </c>
      <c r="M55" s="23" t="s">
        <v>130</v>
      </c>
      <c r="N55" s="23" t="s">
        <v>75</v>
      </c>
      <c r="O55" s="23" t="s">
        <v>99</v>
      </c>
      <c r="P55" s="23" t="s">
        <v>92</v>
      </c>
      <c r="Q55" s="23"/>
    </row>
    <row r="56" spans="1:17" ht="15.75">
      <c r="A56" s="22">
        <f t="shared" si="0"/>
        <v>53</v>
      </c>
      <c r="B56" s="23" t="s">
        <v>78</v>
      </c>
      <c r="C56" s="24">
        <v>41357</v>
      </c>
      <c r="D56" s="23" t="s">
        <v>80</v>
      </c>
      <c r="E56" s="22" t="s">
        <v>254</v>
      </c>
      <c r="F56" s="22" t="s">
        <v>303</v>
      </c>
      <c r="G56" s="22" t="s">
        <v>23</v>
      </c>
      <c r="H56" s="22" t="s">
        <v>40</v>
      </c>
      <c r="I56" s="22"/>
      <c r="J56" s="22">
        <v>2</v>
      </c>
      <c r="K56" s="23">
        <v>5</v>
      </c>
      <c r="L56" s="26">
        <v>125</v>
      </c>
      <c r="M56" s="23" t="s">
        <v>128</v>
      </c>
      <c r="N56" s="23" t="s">
        <v>90</v>
      </c>
      <c r="O56" s="23" t="s">
        <v>111</v>
      </c>
      <c r="P56" s="23" t="s">
        <v>92</v>
      </c>
      <c r="Q56" s="23"/>
    </row>
    <row r="57" spans="1:17" ht="15.75">
      <c r="A57" s="22">
        <f t="shared" si="0"/>
        <v>54</v>
      </c>
      <c r="B57" s="23" t="s">
        <v>78</v>
      </c>
      <c r="C57" s="24">
        <v>41357</v>
      </c>
      <c r="D57" s="23" t="s">
        <v>80</v>
      </c>
      <c r="E57" s="22" t="s">
        <v>274</v>
      </c>
      <c r="F57" s="22" t="s">
        <v>251</v>
      </c>
      <c r="G57" s="22" t="s">
        <v>27</v>
      </c>
      <c r="H57" s="22" t="s">
        <v>40</v>
      </c>
      <c r="I57" s="22"/>
      <c r="J57" s="22">
        <v>2</v>
      </c>
      <c r="K57" s="23">
        <v>2</v>
      </c>
      <c r="L57" s="26">
        <v>45</v>
      </c>
      <c r="M57" s="23">
        <v>307</v>
      </c>
      <c r="N57" s="23" t="s">
        <v>90</v>
      </c>
      <c r="O57" s="23" t="s">
        <v>122</v>
      </c>
      <c r="P57" s="23" t="s">
        <v>92</v>
      </c>
      <c r="Q57" s="23"/>
    </row>
    <row r="58" spans="1:17" ht="15.75">
      <c r="A58" s="22">
        <f t="shared" si="0"/>
        <v>55</v>
      </c>
      <c r="B58" s="23" t="s">
        <v>138</v>
      </c>
      <c r="C58" s="24">
        <v>41358</v>
      </c>
      <c r="D58" s="23" t="s">
        <v>79</v>
      </c>
      <c r="E58" s="22" t="s">
        <v>248</v>
      </c>
      <c r="F58" s="22" t="s">
        <v>273</v>
      </c>
      <c r="G58" s="22" t="s">
        <v>32</v>
      </c>
      <c r="H58" s="22" t="s">
        <v>132</v>
      </c>
      <c r="I58" s="22" t="s">
        <v>22</v>
      </c>
      <c r="J58" s="22">
        <v>2</v>
      </c>
      <c r="K58" s="23">
        <v>7</v>
      </c>
      <c r="L58" s="26">
        <v>339</v>
      </c>
      <c r="M58" s="23" t="s">
        <v>134</v>
      </c>
      <c r="N58" s="23" t="s">
        <v>90</v>
      </c>
      <c r="O58" s="23" t="s">
        <v>116</v>
      </c>
      <c r="P58" s="23"/>
      <c r="Q58" s="23"/>
    </row>
    <row r="59" spans="1:17" ht="15.75">
      <c r="A59" s="22">
        <f t="shared" si="0"/>
        <v>56</v>
      </c>
      <c r="B59" s="23" t="s">
        <v>138</v>
      </c>
      <c r="C59" s="24">
        <v>41358</v>
      </c>
      <c r="D59" s="23" t="s">
        <v>79</v>
      </c>
      <c r="E59" s="22" t="s">
        <v>248</v>
      </c>
      <c r="F59" s="22" t="s">
        <v>273</v>
      </c>
      <c r="G59" s="22" t="s">
        <v>32</v>
      </c>
      <c r="H59" s="22" t="s">
        <v>133</v>
      </c>
      <c r="I59" s="22" t="s">
        <v>22</v>
      </c>
      <c r="J59" s="22">
        <v>2</v>
      </c>
      <c r="K59" s="23">
        <v>2</v>
      </c>
      <c r="L59" s="26">
        <v>87</v>
      </c>
      <c r="M59" s="23" t="s">
        <v>131</v>
      </c>
      <c r="N59" s="23" t="s">
        <v>75</v>
      </c>
      <c r="O59" s="23" t="s">
        <v>116</v>
      </c>
      <c r="P59" s="23"/>
      <c r="Q59" s="23"/>
    </row>
    <row r="60" spans="1:17" ht="15.75">
      <c r="A60" s="22">
        <f t="shared" si="0"/>
        <v>57</v>
      </c>
      <c r="B60" s="23" t="s">
        <v>138</v>
      </c>
      <c r="C60" s="24">
        <v>41358</v>
      </c>
      <c r="D60" s="23" t="s">
        <v>80</v>
      </c>
      <c r="E60" s="22" t="s">
        <v>248</v>
      </c>
      <c r="F60" s="22" t="s">
        <v>253</v>
      </c>
      <c r="G60" s="22" t="s">
        <v>33</v>
      </c>
      <c r="H60" s="78" t="s">
        <v>136</v>
      </c>
      <c r="I60" s="22" t="s">
        <v>22</v>
      </c>
      <c r="J60" s="22">
        <v>2</v>
      </c>
      <c r="K60" s="23">
        <v>7</v>
      </c>
      <c r="L60" s="26">
        <v>326</v>
      </c>
      <c r="M60" s="23" t="s">
        <v>134</v>
      </c>
      <c r="N60" s="23" t="s">
        <v>90</v>
      </c>
      <c r="O60" s="23" t="s">
        <v>116</v>
      </c>
      <c r="P60" s="23"/>
      <c r="Q60" s="23" t="s">
        <v>308</v>
      </c>
    </row>
    <row r="61" spans="1:17" ht="15.75">
      <c r="A61" s="22">
        <f t="shared" si="0"/>
        <v>58</v>
      </c>
      <c r="B61" s="23" t="s">
        <v>138</v>
      </c>
      <c r="C61" s="24">
        <v>41358</v>
      </c>
      <c r="D61" s="23" t="s">
        <v>80</v>
      </c>
      <c r="E61" s="22" t="s">
        <v>248</v>
      </c>
      <c r="F61" s="22" t="s">
        <v>253</v>
      </c>
      <c r="G61" s="22" t="s">
        <v>33</v>
      </c>
      <c r="H61" s="78" t="s">
        <v>135</v>
      </c>
      <c r="I61" s="22" t="s">
        <v>22</v>
      </c>
      <c r="J61" s="22">
        <v>2</v>
      </c>
      <c r="K61" s="23">
        <v>1</v>
      </c>
      <c r="L61" s="26">
        <v>46</v>
      </c>
      <c r="M61" s="23" t="s">
        <v>137</v>
      </c>
      <c r="N61" s="23" t="s">
        <v>75</v>
      </c>
      <c r="O61" s="23" t="s">
        <v>116</v>
      </c>
      <c r="P61" s="23"/>
      <c r="Q61" s="23" t="s">
        <v>308</v>
      </c>
    </row>
    <row r="62" spans="1:17" ht="15.75" hidden="1">
      <c r="A62" s="22">
        <f t="shared" si="0"/>
        <v>59</v>
      </c>
      <c r="B62" s="23" t="s">
        <v>78</v>
      </c>
      <c r="C62" s="24">
        <v>41336</v>
      </c>
      <c r="D62" s="23" t="s">
        <v>82</v>
      </c>
      <c r="E62" s="22" t="s">
        <v>260</v>
      </c>
      <c r="F62" s="22" t="s">
        <v>273</v>
      </c>
      <c r="G62" s="22" t="s">
        <v>16</v>
      </c>
      <c r="H62" s="22" t="s">
        <v>40</v>
      </c>
      <c r="I62" s="22" t="s">
        <v>153</v>
      </c>
      <c r="J62" s="22">
        <v>2</v>
      </c>
      <c r="K62" s="23">
        <v>1</v>
      </c>
      <c r="L62" s="26">
        <v>53</v>
      </c>
      <c r="M62" s="23" t="s">
        <v>154</v>
      </c>
      <c r="N62" s="23" t="s">
        <v>90</v>
      </c>
      <c r="O62" s="29" t="s">
        <v>152</v>
      </c>
      <c r="P62" s="23"/>
      <c r="Q62" s="23" t="s">
        <v>151</v>
      </c>
    </row>
    <row r="63" spans="1:17" ht="15.75" hidden="1">
      <c r="A63" s="22">
        <f t="shared" si="0"/>
        <v>60</v>
      </c>
      <c r="B63" s="23" t="s">
        <v>78</v>
      </c>
      <c r="C63" s="24">
        <v>41336</v>
      </c>
      <c r="D63" s="23" t="s">
        <v>82</v>
      </c>
      <c r="E63" s="22" t="s">
        <v>260</v>
      </c>
      <c r="F63" s="22" t="s">
        <v>253</v>
      </c>
      <c r="G63" s="22" t="s">
        <v>242</v>
      </c>
      <c r="H63" s="22" t="s">
        <v>40</v>
      </c>
      <c r="I63" s="22" t="s">
        <v>153</v>
      </c>
      <c r="J63" s="22">
        <v>2</v>
      </c>
      <c r="K63" s="23">
        <v>1</v>
      </c>
      <c r="L63" s="26">
        <v>55</v>
      </c>
      <c r="M63" s="23" t="s">
        <v>155</v>
      </c>
      <c r="N63" s="23" t="s">
        <v>90</v>
      </c>
      <c r="O63" s="29" t="s">
        <v>152</v>
      </c>
      <c r="P63" s="23"/>
      <c r="Q63" s="23" t="s">
        <v>151</v>
      </c>
    </row>
    <row r="64" spans="1:17" ht="15.75" hidden="1">
      <c r="A64" s="22">
        <f t="shared" si="0"/>
        <v>61</v>
      </c>
      <c r="B64" s="23" t="s">
        <v>78</v>
      </c>
      <c r="C64" s="24">
        <v>41336</v>
      </c>
      <c r="D64" s="23" t="s">
        <v>83</v>
      </c>
      <c r="E64" s="22" t="s">
        <v>260</v>
      </c>
      <c r="F64" s="22" t="s">
        <v>273</v>
      </c>
      <c r="G64" s="22" t="s">
        <v>16</v>
      </c>
      <c r="H64" s="22" t="s">
        <v>40</v>
      </c>
      <c r="I64" s="22" t="s">
        <v>149</v>
      </c>
      <c r="J64" s="22">
        <v>2</v>
      </c>
      <c r="K64" s="23">
        <v>2</v>
      </c>
      <c r="L64" s="26">
        <v>53</v>
      </c>
      <c r="M64" s="23">
        <v>310</v>
      </c>
      <c r="N64" s="23" t="s">
        <v>90</v>
      </c>
      <c r="O64" s="29" t="s">
        <v>94</v>
      </c>
      <c r="P64" s="23"/>
      <c r="Q64" s="23" t="s">
        <v>151</v>
      </c>
    </row>
    <row r="65" spans="1:17" ht="15.75" hidden="1">
      <c r="A65" s="22">
        <f t="shared" si="0"/>
        <v>62</v>
      </c>
      <c r="B65" s="23" t="s">
        <v>78</v>
      </c>
      <c r="C65" s="24">
        <v>41336</v>
      </c>
      <c r="D65" s="23" t="s">
        <v>83</v>
      </c>
      <c r="E65" s="22" t="s">
        <v>260</v>
      </c>
      <c r="F65" s="22" t="s">
        <v>253</v>
      </c>
      <c r="G65" s="22" t="s">
        <v>242</v>
      </c>
      <c r="H65" s="22" t="s">
        <v>40</v>
      </c>
      <c r="I65" s="22" t="s">
        <v>149</v>
      </c>
      <c r="J65" s="22">
        <v>2</v>
      </c>
      <c r="K65" s="23">
        <v>2</v>
      </c>
      <c r="L65" s="26">
        <v>55</v>
      </c>
      <c r="M65" s="23">
        <v>407</v>
      </c>
      <c r="N65" s="23" t="s">
        <v>90</v>
      </c>
      <c r="O65" s="29" t="s">
        <v>94</v>
      </c>
      <c r="P65" s="23"/>
      <c r="Q65" s="23" t="s">
        <v>151</v>
      </c>
    </row>
    <row r="66" spans="1:17" ht="15.75" hidden="1">
      <c r="A66" s="22">
        <f t="shared" si="0"/>
        <v>63</v>
      </c>
      <c r="B66" s="23" t="s">
        <v>78</v>
      </c>
      <c r="C66" s="24">
        <v>41336</v>
      </c>
      <c r="D66" s="23" t="s">
        <v>82</v>
      </c>
      <c r="E66" s="22" t="s">
        <v>304</v>
      </c>
      <c r="F66" s="22" t="s">
        <v>273</v>
      </c>
      <c r="G66" s="22" t="s">
        <v>42</v>
      </c>
      <c r="H66" s="22" t="s">
        <v>40</v>
      </c>
      <c r="I66" s="78" t="s">
        <v>306</v>
      </c>
      <c r="J66" s="22">
        <v>2</v>
      </c>
      <c r="K66" s="23">
        <v>1</v>
      </c>
      <c r="L66" s="26">
        <v>34</v>
      </c>
      <c r="M66" s="23">
        <v>308</v>
      </c>
      <c r="N66" s="23" t="s">
        <v>90</v>
      </c>
      <c r="O66" s="29" t="s">
        <v>94</v>
      </c>
      <c r="P66" s="23"/>
      <c r="Q66" s="23" t="s">
        <v>151</v>
      </c>
    </row>
    <row r="67" spans="1:17" ht="15.75" hidden="1">
      <c r="A67" s="22">
        <f t="shared" si="0"/>
        <v>64</v>
      </c>
      <c r="B67" s="23" t="s">
        <v>78</v>
      </c>
      <c r="C67" s="24">
        <v>41336</v>
      </c>
      <c r="D67" s="29" t="s">
        <v>79</v>
      </c>
      <c r="E67" s="30" t="s">
        <v>305</v>
      </c>
      <c r="F67" s="30" t="s">
        <v>273</v>
      </c>
      <c r="G67" s="30" t="s">
        <v>52</v>
      </c>
      <c r="H67" s="30" t="s">
        <v>40</v>
      </c>
      <c r="I67" s="78" t="s">
        <v>306</v>
      </c>
      <c r="J67" s="30">
        <v>2</v>
      </c>
      <c r="K67" s="29">
        <v>1</v>
      </c>
      <c r="L67" s="31">
        <v>23</v>
      </c>
      <c r="M67" s="79">
        <v>305</v>
      </c>
      <c r="N67" s="29" t="s">
        <v>90</v>
      </c>
      <c r="O67" s="29" t="s">
        <v>94</v>
      </c>
      <c r="P67" s="29"/>
      <c r="Q67" s="23" t="s">
        <v>151</v>
      </c>
    </row>
    <row r="68" spans="1:17" s="37" customFormat="1" ht="15.75" hidden="1">
      <c r="A68" s="22">
        <f t="shared" si="0"/>
        <v>65</v>
      </c>
      <c r="B68" s="38" t="s">
        <v>78</v>
      </c>
      <c r="C68" s="39">
        <v>41336</v>
      </c>
      <c r="D68" s="38" t="s">
        <v>79</v>
      </c>
      <c r="E68" s="45" t="s">
        <v>260</v>
      </c>
      <c r="F68" s="45" t="s">
        <v>253</v>
      </c>
      <c r="G68" s="40" t="s">
        <v>148</v>
      </c>
      <c r="H68" s="41" t="s">
        <v>156</v>
      </c>
      <c r="I68" s="42" t="s">
        <v>149</v>
      </c>
      <c r="J68" s="43">
        <v>1</v>
      </c>
      <c r="K68" s="41">
        <v>1</v>
      </c>
      <c r="L68" s="41">
        <v>27</v>
      </c>
      <c r="M68" s="41" t="s">
        <v>157</v>
      </c>
      <c r="N68" s="44" t="s">
        <v>90</v>
      </c>
      <c r="O68" s="44" t="s">
        <v>94</v>
      </c>
      <c r="P68" s="44"/>
      <c r="Q68" s="44" t="s">
        <v>150</v>
      </c>
    </row>
    <row r="69" spans="2:15" s="32" customFormat="1" ht="15.75">
      <c r="B69" s="33"/>
      <c r="C69" s="33"/>
      <c r="D69" s="34"/>
      <c r="E69" s="34"/>
      <c r="F69" s="34"/>
      <c r="G69" s="34"/>
      <c r="H69" s="34"/>
      <c r="N69" s="35"/>
      <c r="O69" s="35"/>
    </row>
    <row r="70" spans="2:15" s="32" customFormat="1" ht="15.75">
      <c r="B70" s="33"/>
      <c r="C70" s="33"/>
      <c r="D70" s="34"/>
      <c r="E70" s="34"/>
      <c r="F70" s="34"/>
      <c r="G70" s="34"/>
      <c r="H70" s="34"/>
      <c r="N70" s="35" t="s">
        <v>309</v>
      </c>
      <c r="O70" s="35"/>
    </row>
    <row r="71" spans="2:15" s="32" customFormat="1" ht="15.75">
      <c r="B71" s="33"/>
      <c r="C71" s="33"/>
      <c r="D71" s="34"/>
      <c r="E71" s="34"/>
      <c r="F71" s="34"/>
      <c r="G71" s="34"/>
      <c r="H71" s="22"/>
      <c r="N71" s="35" t="s">
        <v>59</v>
      </c>
      <c r="O71" s="35"/>
    </row>
    <row r="72" spans="2:15" s="32" customFormat="1" ht="15.75">
      <c r="B72" s="33"/>
      <c r="C72" s="33"/>
      <c r="D72" s="34"/>
      <c r="E72" s="34"/>
      <c r="F72" s="34"/>
      <c r="G72" s="34"/>
      <c r="H72" s="34"/>
      <c r="N72" s="35"/>
      <c r="O72" s="35"/>
    </row>
    <row r="73" spans="2:15" s="32" customFormat="1" ht="15.75">
      <c r="B73" s="33"/>
      <c r="C73" s="33"/>
      <c r="D73" s="34"/>
      <c r="E73" s="34"/>
      <c r="F73" s="34"/>
      <c r="G73" s="34"/>
      <c r="N73" s="35" t="s">
        <v>146</v>
      </c>
      <c r="O73" s="35"/>
    </row>
    <row r="74" spans="2:15" s="32" customFormat="1" ht="15.75">
      <c r="B74" s="33"/>
      <c r="C74" s="33"/>
      <c r="D74" s="34"/>
      <c r="E74" s="34"/>
      <c r="F74" s="34"/>
      <c r="G74" s="34"/>
      <c r="H74" s="34"/>
      <c r="N74" s="35"/>
      <c r="O74" s="35"/>
    </row>
    <row r="75" spans="2:15" s="32" customFormat="1" ht="15.75">
      <c r="B75" s="33"/>
      <c r="C75" s="33"/>
      <c r="D75" s="34"/>
      <c r="E75" s="34"/>
      <c r="F75" s="34"/>
      <c r="G75" s="34"/>
      <c r="H75" s="34"/>
      <c r="N75" s="35"/>
      <c r="O75" s="35"/>
    </row>
    <row r="76" spans="2:15" s="32" customFormat="1" ht="15.75">
      <c r="B76" s="33"/>
      <c r="C76" s="33"/>
      <c r="D76" s="34"/>
      <c r="E76" s="34"/>
      <c r="F76" s="34"/>
      <c r="G76" s="34"/>
      <c r="H76" s="34"/>
      <c r="N76" s="35"/>
      <c r="O76" s="35"/>
    </row>
    <row r="77" spans="2:15" s="32" customFormat="1" ht="23.25" hidden="1">
      <c r="B77" s="33"/>
      <c r="C77" s="36" t="s">
        <v>147</v>
      </c>
      <c r="D77" s="34"/>
      <c r="E77" s="34"/>
      <c r="F77" s="34"/>
      <c r="G77" s="34"/>
      <c r="H77" s="34"/>
      <c r="N77" s="35"/>
      <c r="O77" s="35"/>
    </row>
    <row r="78" spans="2:15" s="32" customFormat="1" ht="15.75" hidden="1">
      <c r="B78" s="33"/>
      <c r="C78" s="33"/>
      <c r="D78" s="34"/>
      <c r="E78" s="34"/>
      <c r="F78" s="34"/>
      <c r="G78" s="34"/>
      <c r="H78" s="34"/>
      <c r="N78" s="35"/>
      <c r="O78" s="35"/>
    </row>
    <row r="79" spans="1:17" ht="15.75" hidden="1">
      <c r="A79" s="23"/>
      <c r="B79" s="23"/>
      <c r="C79" s="23"/>
      <c r="D79" s="23"/>
      <c r="E79" s="22"/>
      <c r="F79" s="22"/>
      <c r="G79" s="22" t="s">
        <v>26</v>
      </c>
      <c r="H79" s="22" t="s">
        <v>40</v>
      </c>
      <c r="I79" s="22" t="s">
        <v>22</v>
      </c>
      <c r="J79" s="22">
        <v>2</v>
      </c>
      <c r="K79" s="23">
        <v>2</v>
      </c>
      <c r="L79" s="26">
        <v>41</v>
      </c>
      <c r="M79" s="23"/>
      <c r="N79" s="23"/>
      <c r="O79" s="23"/>
      <c r="P79" s="23"/>
      <c r="Q79" s="23"/>
    </row>
    <row r="80" spans="1:17" ht="15.75" hidden="1">
      <c r="A80" s="23"/>
      <c r="B80" s="23"/>
      <c r="C80" s="23"/>
      <c r="D80" s="23"/>
      <c r="E80" s="22"/>
      <c r="F80" s="22"/>
      <c r="G80" s="22" t="s">
        <v>23</v>
      </c>
      <c r="H80" s="22" t="s">
        <v>40</v>
      </c>
      <c r="I80" s="22" t="s">
        <v>24</v>
      </c>
      <c r="J80" s="22">
        <v>2</v>
      </c>
      <c r="K80" s="23">
        <v>2</v>
      </c>
      <c r="L80" s="26">
        <v>52</v>
      </c>
      <c r="M80" s="23"/>
      <c r="N80" s="23"/>
      <c r="O80" s="23"/>
      <c r="P80" s="23"/>
      <c r="Q80" s="23"/>
    </row>
    <row r="81" spans="1:17" ht="15.75" hidden="1">
      <c r="A81" s="23"/>
      <c r="B81" s="23"/>
      <c r="C81" s="23"/>
      <c r="D81" s="23"/>
      <c r="E81" s="22"/>
      <c r="F81" s="22"/>
      <c r="G81" s="22" t="s">
        <v>53</v>
      </c>
      <c r="H81" s="22" t="s">
        <v>40</v>
      </c>
      <c r="I81" s="22" t="s">
        <v>22</v>
      </c>
      <c r="J81" s="22">
        <v>2</v>
      </c>
      <c r="K81" s="23">
        <v>7</v>
      </c>
      <c r="L81" s="26">
        <v>166</v>
      </c>
      <c r="M81" s="23"/>
      <c r="N81" s="23"/>
      <c r="O81" s="23"/>
      <c r="P81" s="23"/>
      <c r="Q81" s="23"/>
    </row>
    <row r="82" spans="1:17" ht="15.75" hidden="1">
      <c r="A82" s="23"/>
      <c r="B82" s="23"/>
      <c r="C82" s="23"/>
      <c r="D82" s="23"/>
      <c r="E82" s="22"/>
      <c r="F82" s="22"/>
      <c r="G82" s="22" t="s">
        <v>54</v>
      </c>
      <c r="H82" s="22" t="s">
        <v>40</v>
      </c>
      <c r="I82" s="22" t="s">
        <v>22</v>
      </c>
      <c r="J82" s="22">
        <v>2</v>
      </c>
      <c r="K82" s="23">
        <v>1</v>
      </c>
      <c r="L82" s="26">
        <v>22</v>
      </c>
      <c r="M82" s="23"/>
      <c r="N82" s="23"/>
      <c r="O82" s="23"/>
      <c r="P82" s="23"/>
      <c r="Q82" s="23"/>
    </row>
    <row r="83" spans="1:17" ht="15.75" hidden="1">
      <c r="A83" s="23"/>
      <c r="B83" s="23"/>
      <c r="C83" s="23"/>
      <c r="D83" s="23"/>
      <c r="E83" s="22"/>
      <c r="F83" s="22"/>
      <c r="G83" s="22" t="s">
        <v>45</v>
      </c>
      <c r="H83" s="22" t="s">
        <v>40</v>
      </c>
      <c r="I83" s="22" t="s">
        <v>22</v>
      </c>
      <c r="J83" s="22">
        <v>2</v>
      </c>
      <c r="K83" s="23">
        <v>3</v>
      </c>
      <c r="L83" s="26">
        <v>86</v>
      </c>
      <c r="M83" s="23"/>
      <c r="N83" s="23"/>
      <c r="O83" s="23"/>
      <c r="P83" s="23"/>
      <c r="Q83" s="23"/>
    </row>
    <row r="84" spans="1:17" ht="15.75" hidden="1">
      <c r="A84" s="23"/>
      <c r="B84" s="23"/>
      <c r="C84" s="23"/>
      <c r="D84" s="23"/>
      <c r="E84" s="22"/>
      <c r="F84" s="22"/>
      <c r="G84" s="22" t="s">
        <v>29</v>
      </c>
      <c r="H84" s="22" t="s">
        <v>40</v>
      </c>
      <c r="I84" s="22" t="s">
        <v>24</v>
      </c>
      <c r="J84" s="22">
        <v>2</v>
      </c>
      <c r="K84" s="23">
        <f>L84/25</f>
        <v>2.36</v>
      </c>
      <c r="L84" s="26">
        <v>59</v>
      </c>
      <c r="M84" s="23"/>
      <c r="N84" s="23"/>
      <c r="O84" s="23"/>
      <c r="P84" s="23"/>
      <c r="Q84" s="23"/>
    </row>
    <row r="95" ht="16.5" thickBot="1"/>
    <row r="96" spans="5:7" ht="16.5" thickTop="1">
      <c r="E96" s="13"/>
      <c r="F96" s="13" t="s">
        <v>68</v>
      </c>
      <c r="G96" s="14" t="s">
        <v>73</v>
      </c>
    </row>
    <row r="97" spans="5:7" ht="15.75">
      <c r="E97" s="15"/>
      <c r="F97" s="15">
        <v>508</v>
      </c>
      <c r="G97" s="16">
        <v>28</v>
      </c>
    </row>
    <row r="98" spans="5:7" ht="15.75">
      <c r="E98" s="15"/>
      <c r="F98" s="15">
        <v>501</v>
      </c>
      <c r="G98" s="16">
        <v>45</v>
      </c>
    </row>
    <row r="99" spans="5:7" ht="15.75">
      <c r="E99" s="15"/>
      <c r="F99" s="15">
        <v>502</v>
      </c>
      <c r="G99" s="16">
        <v>57</v>
      </c>
    </row>
    <row r="100" spans="5:7" ht="15.75">
      <c r="E100" s="15"/>
      <c r="F100" s="15">
        <v>507</v>
      </c>
      <c r="G100" s="16">
        <v>65</v>
      </c>
    </row>
    <row r="101" spans="5:7" ht="15.75">
      <c r="E101" s="15"/>
      <c r="F101" s="15">
        <v>609</v>
      </c>
      <c r="G101" s="16">
        <v>47</v>
      </c>
    </row>
    <row r="102" spans="5:7" ht="15.75">
      <c r="E102" s="15"/>
      <c r="F102" s="15">
        <v>610</v>
      </c>
      <c r="G102" s="16">
        <v>45</v>
      </c>
    </row>
    <row r="103" spans="5:7" ht="15.75">
      <c r="E103" s="15"/>
      <c r="F103" s="15">
        <v>623</v>
      </c>
      <c r="G103" s="16">
        <v>45</v>
      </c>
    </row>
    <row r="104" spans="5:7" ht="15.75">
      <c r="E104" s="17"/>
      <c r="F104" s="17"/>
      <c r="G104" s="17">
        <f>SUM(G97:G103)</f>
        <v>332</v>
      </c>
    </row>
  </sheetData>
  <sheetProtection/>
  <autoFilter ref="A3:Q70"/>
  <mergeCells count="4">
    <mergeCell ref="A1:E1"/>
    <mergeCell ref="F1:O1"/>
    <mergeCell ref="A2:E2"/>
    <mergeCell ref="F2:O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2013-01-30T03:59:39Z</cp:lastPrinted>
  <dcterms:created xsi:type="dcterms:W3CDTF">2013-01-30T04:01:17Z</dcterms:created>
  <dcterms:modified xsi:type="dcterms:W3CDTF">2013-03-23T02:43:38Z</dcterms:modified>
  <cp:category/>
  <cp:version/>
  <cp:contentType/>
  <cp:contentStatus/>
</cp:coreProperties>
</file>