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/>
  </bookViews>
  <sheets>
    <sheet name="TN2 TGM" sheetId="19" r:id="rId1"/>
  </sheets>
  <definedNames>
    <definedName name="_Fill" localSheetId="0" hidden="1">#REF!</definedName>
    <definedName name="_Fill" hidden="1">#REF!</definedName>
    <definedName name="_xlnm._FilterDatabase" localSheetId="0" hidden="1">'TN2 TGM'!$A$9:$S$40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SGFD" localSheetId="0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2" i="19" l="1"/>
  <c r="A13" i="19" s="1"/>
  <c r="A14" i="19" s="1"/>
  <c r="A15" i="19" s="1"/>
  <c r="A16" i="19" s="1"/>
  <c r="A17" i="19" s="1"/>
  <c r="A18" i="19" s="1"/>
  <c r="R46" i="19" l="1"/>
  <c r="A19" i="19"/>
  <c r="A20" i="19" s="1"/>
  <c r="A21" i="19" s="1"/>
  <c r="A22" i="19" s="1"/>
  <c r="A23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11" i="19"/>
</calcChain>
</file>

<file path=xl/sharedStrings.xml><?xml version="1.0" encoding="utf-8"?>
<sst xmlns="http://schemas.openxmlformats.org/spreadsheetml/2006/main" count="189" uniqueCount="89">
  <si>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</si>
  <si>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</si>
  <si>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</si>
  <si>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</si>
  <si>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</si>
  <si>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</si>
  <si>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</si>
  <si>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</si>
  <si>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</si>
  <si>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</si>
  <si>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</si>
  <si>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</si>
  <si>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</si>
  <si>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</si>
  <si>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</si>
  <si>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</si>
  <si>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</si>
  <si>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</si>
  <si>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</si>
  <si>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</si>
  <si>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</si>
  <si>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</si>
  <si>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</si>
  <si>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</si>
  <si>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</si>
  <si>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</si>
  <si>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</si>
  <si>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</si>
  <si>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</si>
  <si>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</si>
  <si>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</si>
  <si>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</si>
  <si>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TS. Võ Nhân Văn</t>
  </si>
  <si>
    <t>ĐẠI HỌC DUY TÂN</t>
  </si>
  <si>
    <t>KẾT QUẢ THI TỐT NGHIỆP VÀ ĐỀ NGHỊ CÔNG NHẬN TỐT NGHIỆP ĐỢT THÁNG 06 NĂM 2025</t>
  </si>
  <si>
    <t>THÁNG 06.2025</t>
  </si>
  <si>
    <t>CHUYÊN NGÀNH: THIẾT KẾ GAMES &amp; MULTIMEDIA</t>
  </si>
  <si>
    <t>DIỆN SV ĐỦ ĐIỀU KIỆN NHẬN  KHÓA LUẬN TỐT NGHIỆP LẦN ĐẦU</t>
  </si>
  <si>
    <t>Quảng Nam</t>
  </si>
  <si>
    <t>Nam</t>
  </si>
  <si>
    <t>Đạt</t>
  </si>
  <si>
    <t>Tốt</t>
  </si>
  <si>
    <t>CNTN</t>
  </si>
  <si>
    <t>Khá</t>
  </si>
  <si>
    <t>HỎNG</t>
  </si>
  <si>
    <t>Hoãn CNTN</t>
  </si>
  <si>
    <t>Quảng Ngãi</t>
  </si>
  <si>
    <t>Nữ</t>
  </si>
  <si>
    <t>Xuất Sắc</t>
  </si>
  <si>
    <t>Đà Nẵng</t>
  </si>
  <si>
    <t>Huy</t>
  </si>
  <si>
    <t>Thừa Thiên Huế</t>
  </si>
  <si>
    <t>DIỆN SV VỚT ĐIỀU KIỆN NHẬN  KHÓA LUẬN TỐT NGHIỆP LẦN ĐẦU</t>
  </si>
  <si>
    <t>Hoàng Trung</t>
  </si>
  <si>
    <t>Nghệ An</t>
  </si>
  <si>
    <t>Trung Bình</t>
  </si>
  <si>
    <t>Đắk Lắk</t>
  </si>
  <si>
    <t>Bảo</t>
  </si>
  <si>
    <t>K27TKM</t>
  </si>
  <si>
    <t>Nguyễn Ngọc Nam</t>
  </si>
  <si>
    <t>Anh</t>
  </si>
  <si>
    <t>Bùi Thị Ngọc</t>
  </si>
  <si>
    <t>Ánh</t>
  </si>
  <si>
    <t>Chế Văn Thiên</t>
  </si>
  <si>
    <t>Nguyễn Văn</t>
  </si>
  <si>
    <t>Quảng Trị</t>
  </si>
  <si>
    <t>Trần Hữu Minh</t>
  </si>
  <si>
    <t>Đức</t>
  </si>
  <si>
    <t>Trần Hữu Anh</t>
  </si>
  <si>
    <t>Khoa</t>
  </si>
  <si>
    <t>Ngô Văn Bảo</t>
  </si>
  <si>
    <t>Lộc</t>
  </si>
  <si>
    <t>Nghĩa</t>
  </si>
  <si>
    <t>Trần Thị Thủy</t>
  </si>
  <si>
    <t>Tiên</t>
  </si>
  <si>
    <t>Lê Nguyễn Thanh</t>
  </si>
  <si>
    <t>Tú</t>
  </si>
  <si>
    <t>Kon Tum</t>
  </si>
  <si>
    <t>Nguyễn Thị Thanh</t>
  </si>
  <si>
    <t>Vân</t>
  </si>
  <si>
    <t>Dương Cao Hải</t>
  </si>
  <si>
    <t>Yến</t>
  </si>
  <si>
    <t>Lâm Đồng</t>
  </si>
  <si>
    <t>Đặng Bảo</t>
  </si>
  <si>
    <t>Vũ Thu</t>
  </si>
  <si>
    <t>Thảo</t>
  </si>
  <si>
    <t>Thái Phước</t>
  </si>
  <si>
    <t>Trọng</t>
  </si>
  <si>
    <t>Đắk Nông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</si>
</sst>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18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6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2" borderId="16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0" fillId="3" borderId="4" xfId="2" applyFont="1" applyFill="1" applyBorder="1" applyAlignment="1">
      <alignment horizontal="left" vertical="center"/>
    </xf>
    <xf numFmtId="0" fontId="10" fillId="3" borderId="19" xfId="2" applyFont="1" applyFill="1" applyBorder="1" applyAlignment="1">
      <alignment horizontal="left" vertical="center"/>
    </xf>
    <xf numFmtId="0" fontId="7" fillId="2" borderId="21" xfId="3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2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L18" sqref="L18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94" t="s">
        <v>33</v>
      </c>
      <c r="B1" s="94"/>
      <c r="C1" s="94"/>
      <c r="D1" s="94"/>
      <c r="E1" s="68"/>
      <c r="F1" s="93" t="s">
        <v>34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5.75">
      <c r="A2" s="95" t="s">
        <v>29</v>
      </c>
      <c r="B2" s="95"/>
      <c r="C2" s="95"/>
      <c r="D2" s="95"/>
      <c r="E2" s="68"/>
      <c r="F2" s="93" t="s">
        <v>31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15.75">
      <c r="A3" s="68"/>
      <c r="B3" s="68"/>
      <c r="C3" s="68"/>
      <c r="D3" s="68"/>
      <c r="E3" s="68"/>
      <c r="F3" s="93" t="s">
        <v>36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38.25">
      <c r="A4" s="87" t="s">
        <v>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18" customHeight="1">
      <c r="A5" s="96" t="s">
        <v>0</v>
      </c>
      <c r="B5" s="99" t="s">
        <v>1</v>
      </c>
      <c r="C5" s="109" t="s">
        <v>2</v>
      </c>
      <c r="D5" s="110"/>
      <c r="E5" s="115" t="s">
        <v>3</v>
      </c>
      <c r="F5" s="115" t="s">
        <v>4</v>
      </c>
      <c r="G5" s="96" t="s">
        <v>5</v>
      </c>
      <c r="H5" s="106" t="s">
        <v>6</v>
      </c>
      <c r="I5" s="90" t="s">
        <v>7</v>
      </c>
      <c r="J5" s="88" t="s">
        <v>8</v>
      </c>
      <c r="K5" s="89"/>
      <c r="L5" s="102" t="s">
        <v>26</v>
      </c>
      <c r="M5" s="103"/>
      <c r="N5" s="90" t="s">
        <v>11</v>
      </c>
      <c r="O5" s="90" t="s">
        <v>9</v>
      </c>
      <c r="P5" s="90" t="s">
        <v>10</v>
      </c>
      <c r="Q5" s="90" t="s">
        <v>12</v>
      </c>
      <c r="R5" s="84" t="s">
        <v>13</v>
      </c>
      <c r="S5" s="84" t="s">
        <v>14</v>
      </c>
    </row>
    <row r="6" spans="1:19" ht="27.75" customHeight="1">
      <c r="A6" s="97"/>
      <c r="B6" s="100"/>
      <c r="C6" s="111"/>
      <c r="D6" s="112"/>
      <c r="E6" s="116"/>
      <c r="F6" s="116"/>
      <c r="G6" s="97"/>
      <c r="H6" s="107"/>
      <c r="I6" s="91"/>
      <c r="J6" s="90" t="s">
        <v>15</v>
      </c>
      <c r="K6" s="84" t="s">
        <v>25</v>
      </c>
      <c r="L6" s="104"/>
      <c r="M6" s="105"/>
      <c r="N6" s="91"/>
      <c r="O6" s="91"/>
      <c r="P6" s="91"/>
      <c r="Q6" s="91"/>
      <c r="R6" s="85"/>
      <c r="S6" s="85"/>
    </row>
    <row r="7" spans="1:19">
      <c r="A7" s="98"/>
      <c r="B7" s="101"/>
      <c r="C7" s="113"/>
      <c r="D7" s="114"/>
      <c r="E7" s="117"/>
      <c r="F7" s="117"/>
      <c r="G7" s="98"/>
      <c r="H7" s="108"/>
      <c r="I7" s="92"/>
      <c r="J7" s="92"/>
      <c r="K7" s="86"/>
      <c r="L7" s="1" t="s">
        <v>16</v>
      </c>
      <c r="M7" s="2" t="s">
        <v>17</v>
      </c>
      <c r="N7" s="92"/>
      <c r="O7" s="92"/>
      <c r="P7" s="92"/>
      <c r="Q7" s="92"/>
      <c r="R7" s="86"/>
      <c r="S7" s="86"/>
    </row>
    <row r="8" spans="1:19" ht="19.5" customHeight="1">
      <c r="A8" s="48" t="s">
        <v>35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81" t="s">
        <v>37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67">
        <v>27217737146</v>
      </c>
      <c r="C10" s="38" t="s">
        <v>59</v>
      </c>
      <c r="D10" s="27" t="s">
        <v>60</v>
      </c>
      <c r="E10" s="34" t="s">
        <v>58</v>
      </c>
      <c r="F10" s="28">
        <v>37660</v>
      </c>
      <c r="G10" s="29" t="s">
        <v>49</v>
      </c>
      <c r="H10" s="30" t="s">
        <v>39</v>
      </c>
      <c r="I10" s="31">
        <v>7.37</v>
      </c>
      <c r="J10" s="32"/>
      <c r="K10" s="32">
        <v>8</v>
      </c>
      <c r="L10" s="31">
        <v>7.38</v>
      </c>
      <c r="M10" s="31">
        <v>3.12</v>
      </c>
      <c r="N10" s="33">
        <v>0</v>
      </c>
      <c r="O10" s="33" t="s">
        <v>40</v>
      </c>
      <c r="P10" s="33" t="s">
        <v>40</v>
      </c>
      <c r="Q10" s="33" t="s">
        <v>41</v>
      </c>
      <c r="R10" s="41">
        <v>0</v>
      </c>
      <c r="S10" s="39" t="s">
        <v>45</v>
      </c>
    </row>
    <row r="11" spans="1:19" ht="21" customHeight="1">
      <c r="A11" s="35">
        <f>A10+1</f>
        <v>2</v>
      </c>
      <c r="B11" s="67">
        <v>27207700129</v>
      </c>
      <c r="C11" s="38" t="s">
        <v>61</v>
      </c>
      <c r="D11" s="27" t="s">
        <v>62</v>
      </c>
      <c r="E11" s="34" t="s">
        <v>58</v>
      </c>
      <c r="F11" s="28">
        <v>37966</v>
      </c>
      <c r="G11" s="29" t="s">
        <v>54</v>
      </c>
      <c r="H11" s="30" t="s">
        <v>47</v>
      </c>
      <c r="I11" s="31">
        <v>7.42</v>
      </c>
      <c r="J11" s="32"/>
      <c r="K11" s="32">
        <v>9</v>
      </c>
      <c r="L11" s="31">
        <v>7.46</v>
      </c>
      <c r="M11" s="31">
        <v>3.11</v>
      </c>
      <c r="N11" s="33">
        <v>0</v>
      </c>
      <c r="O11" s="33" t="s">
        <v>40</v>
      </c>
      <c r="P11" s="33" t="s">
        <v>40</v>
      </c>
      <c r="Q11" s="33" t="s">
        <v>41</v>
      </c>
      <c r="R11" s="41">
        <v>0</v>
      </c>
      <c r="S11" s="39" t="s">
        <v>45</v>
      </c>
    </row>
    <row r="12" spans="1:19" ht="21" customHeight="1">
      <c r="A12" s="35">
        <f t="shared" ref="A12:A18" si="0">A11+1</f>
        <v>3</v>
      </c>
      <c r="B12" s="67">
        <v>27217731499</v>
      </c>
      <c r="C12" s="38" t="s">
        <v>63</v>
      </c>
      <c r="D12" s="27" t="s">
        <v>57</v>
      </c>
      <c r="E12" s="34" t="s">
        <v>58</v>
      </c>
      <c r="F12" s="28">
        <v>37908</v>
      </c>
      <c r="G12" s="29" t="s">
        <v>49</v>
      </c>
      <c r="H12" s="30" t="s">
        <v>39</v>
      </c>
      <c r="I12" s="31">
        <v>7.91</v>
      </c>
      <c r="J12" s="32"/>
      <c r="K12" s="32">
        <v>8.5</v>
      </c>
      <c r="L12" s="31">
        <v>7.92</v>
      </c>
      <c r="M12" s="31">
        <v>3.41</v>
      </c>
      <c r="N12" s="33" t="s">
        <v>40</v>
      </c>
      <c r="O12" s="33" t="s">
        <v>40</v>
      </c>
      <c r="P12" s="33" t="s">
        <v>40</v>
      </c>
      <c r="Q12" s="33" t="s">
        <v>41</v>
      </c>
      <c r="R12" s="41">
        <v>0</v>
      </c>
      <c r="S12" s="39" t="s">
        <v>42</v>
      </c>
    </row>
    <row r="13" spans="1:19" ht="21" customHeight="1">
      <c r="A13" s="35">
        <f t="shared" si="0"/>
        <v>4</v>
      </c>
      <c r="B13" s="67">
        <v>27217731928</v>
      </c>
      <c r="C13" s="38" t="s">
        <v>64</v>
      </c>
      <c r="D13" s="27" t="s">
        <v>40</v>
      </c>
      <c r="E13" s="34" t="s">
        <v>58</v>
      </c>
      <c r="F13" s="28">
        <v>37678</v>
      </c>
      <c r="G13" s="29" t="s">
        <v>65</v>
      </c>
      <c r="H13" s="30" t="s">
        <v>39</v>
      </c>
      <c r="I13" s="31">
        <v>7.73</v>
      </c>
      <c r="J13" s="32"/>
      <c r="K13" s="32">
        <v>8.8000000000000007</v>
      </c>
      <c r="L13" s="31">
        <v>7.76</v>
      </c>
      <c r="M13" s="31">
        <v>3.32</v>
      </c>
      <c r="N13" s="33">
        <v>0</v>
      </c>
      <c r="O13" s="33" t="s">
        <v>40</v>
      </c>
      <c r="P13" s="33" t="s">
        <v>40</v>
      </c>
      <c r="Q13" s="33" t="s">
        <v>41</v>
      </c>
      <c r="R13" s="41">
        <v>0</v>
      </c>
      <c r="S13" s="39" t="s">
        <v>45</v>
      </c>
    </row>
    <row r="14" spans="1:19" ht="21" customHeight="1">
      <c r="A14" s="35">
        <f t="shared" si="0"/>
        <v>5</v>
      </c>
      <c r="B14" s="67">
        <v>27217701340</v>
      </c>
      <c r="C14" s="38" t="s">
        <v>66</v>
      </c>
      <c r="D14" s="27" t="s">
        <v>67</v>
      </c>
      <c r="E14" s="34" t="s">
        <v>58</v>
      </c>
      <c r="F14" s="28">
        <v>37919</v>
      </c>
      <c r="G14" s="29" t="s">
        <v>51</v>
      </c>
      <c r="H14" s="30" t="s">
        <v>39</v>
      </c>
      <c r="I14" s="31">
        <v>7.32</v>
      </c>
      <c r="J14" s="32"/>
      <c r="K14" s="32">
        <v>8.5</v>
      </c>
      <c r="L14" s="31">
        <v>7.34</v>
      </c>
      <c r="M14" s="31">
        <v>3.07</v>
      </c>
      <c r="N14" s="33" t="s">
        <v>40</v>
      </c>
      <c r="O14" s="33" t="s">
        <v>40</v>
      </c>
      <c r="P14" s="33" t="s">
        <v>40</v>
      </c>
      <c r="Q14" s="33" t="s">
        <v>41</v>
      </c>
      <c r="R14" s="41">
        <v>0</v>
      </c>
      <c r="S14" s="39" t="s">
        <v>42</v>
      </c>
    </row>
    <row r="15" spans="1:19" ht="21" customHeight="1">
      <c r="A15" s="35">
        <f t="shared" si="0"/>
        <v>6</v>
      </c>
      <c r="B15" s="67">
        <v>27217726820</v>
      </c>
      <c r="C15" s="38" t="s">
        <v>68</v>
      </c>
      <c r="D15" s="27" t="s">
        <v>69</v>
      </c>
      <c r="E15" s="34" t="s">
        <v>58</v>
      </c>
      <c r="F15" s="28">
        <v>37752</v>
      </c>
      <c r="G15" s="29" t="s">
        <v>51</v>
      </c>
      <c r="H15" s="30" t="s">
        <v>39</v>
      </c>
      <c r="I15" s="31">
        <v>6.87</v>
      </c>
      <c r="J15" s="32"/>
      <c r="K15" s="32">
        <v>8.5</v>
      </c>
      <c r="L15" s="31">
        <v>6.9</v>
      </c>
      <c r="M15" s="31">
        <v>2.77</v>
      </c>
      <c r="N15" s="33">
        <v>0</v>
      </c>
      <c r="O15" s="33" t="s">
        <v>40</v>
      </c>
      <c r="P15" s="33" t="s">
        <v>40</v>
      </c>
      <c r="Q15" s="33" t="s">
        <v>48</v>
      </c>
      <c r="R15" s="41">
        <v>0</v>
      </c>
      <c r="S15" s="39" t="s">
        <v>45</v>
      </c>
    </row>
    <row r="16" spans="1:19" ht="21" customHeight="1">
      <c r="A16" s="35">
        <f t="shared" si="0"/>
        <v>7</v>
      </c>
      <c r="B16" s="67">
        <v>27211341825</v>
      </c>
      <c r="C16" s="38" t="s">
        <v>70</v>
      </c>
      <c r="D16" s="27" t="s">
        <v>71</v>
      </c>
      <c r="E16" s="34" t="s">
        <v>58</v>
      </c>
      <c r="F16" s="28">
        <v>37902</v>
      </c>
      <c r="G16" s="29" t="s">
        <v>38</v>
      </c>
      <c r="H16" s="30" t="s">
        <v>39</v>
      </c>
      <c r="I16" s="31">
        <v>8.0500000000000007</v>
      </c>
      <c r="J16" s="32"/>
      <c r="K16" s="32">
        <v>0</v>
      </c>
      <c r="L16" s="31">
        <v>7.86</v>
      </c>
      <c r="M16" s="31">
        <v>3.38</v>
      </c>
      <c r="N16" s="33">
        <v>0</v>
      </c>
      <c r="O16" s="33" t="s">
        <v>40</v>
      </c>
      <c r="P16" s="33" t="s">
        <v>40</v>
      </c>
      <c r="Q16" s="33" t="s">
        <v>48</v>
      </c>
      <c r="R16" s="41">
        <v>0</v>
      </c>
      <c r="S16" s="39" t="s">
        <v>44</v>
      </c>
    </row>
    <row r="17" spans="1:19" ht="21" customHeight="1">
      <c r="A17" s="35">
        <f t="shared" si="0"/>
        <v>8</v>
      </c>
      <c r="B17" s="67">
        <v>27211541847</v>
      </c>
      <c r="C17" s="38" t="s">
        <v>64</v>
      </c>
      <c r="D17" s="27" t="s">
        <v>72</v>
      </c>
      <c r="E17" s="34" t="s">
        <v>58</v>
      </c>
      <c r="F17" s="28">
        <v>37982</v>
      </c>
      <c r="G17" s="29" t="s">
        <v>65</v>
      </c>
      <c r="H17" s="30" t="s">
        <v>39</v>
      </c>
      <c r="I17" s="31">
        <v>7.12</v>
      </c>
      <c r="J17" s="32"/>
      <c r="K17" s="32">
        <v>8.5</v>
      </c>
      <c r="L17" s="31">
        <v>7.15</v>
      </c>
      <c r="M17" s="31">
        <v>2.97</v>
      </c>
      <c r="N17" s="33" t="s">
        <v>40</v>
      </c>
      <c r="O17" s="33" t="s">
        <v>40</v>
      </c>
      <c r="P17" s="33" t="s">
        <v>40</v>
      </c>
      <c r="Q17" s="33" t="s">
        <v>43</v>
      </c>
      <c r="R17" s="41">
        <v>0</v>
      </c>
      <c r="S17" s="39" t="s">
        <v>42</v>
      </c>
    </row>
    <row r="18" spans="1:19" ht="21" customHeight="1">
      <c r="A18" s="35">
        <f t="shared" si="0"/>
        <v>9</v>
      </c>
      <c r="B18" s="67">
        <v>27207736803</v>
      </c>
      <c r="C18" s="38" t="s">
        <v>73</v>
      </c>
      <c r="D18" s="27" t="s">
        <v>74</v>
      </c>
      <c r="E18" s="34" t="s">
        <v>58</v>
      </c>
      <c r="F18" s="28">
        <v>37622</v>
      </c>
      <c r="G18" s="29" t="s">
        <v>46</v>
      </c>
      <c r="H18" s="30" t="s">
        <v>47</v>
      </c>
      <c r="I18" s="31">
        <v>7.62</v>
      </c>
      <c r="J18" s="32"/>
      <c r="K18" s="32">
        <v>8.5</v>
      </c>
      <c r="L18" s="31">
        <v>7.64</v>
      </c>
      <c r="M18" s="31">
        <v>3.25</v>
      </c>
      <c r="N18" s="33" t="s">
        <v>40</v>
      </c>
      <c r="O18" s="33" t="s">
        <v>40</v>
      </c>
      <c r="P18" s="33" t="s">
        <v>40</v>
      </c>
      <c r="Q18" s="33" t="s">
        <v>41</v>
      </c>
      <c r="R18" s="41">
        <v>0</v>
      </c>
      <c r="S18" s="39" t="s">
        <v>42</v>
      </c>
    </row>
    <row r="19" spans="1:19" ht="21" customHeight="1">
      <c r="A19" s="35">
        <f t="shared" ref="A19:A45" si="1">A18+1</f>
        <v>10</v>
      </c>
      <c r="B19" s="67">
        <v>27217702984</v>
      </c>
      <c r="C19" s="38" t="s">
        <v>75</v>
      </c>
      <c r="D19" s="27" t="s">
        <v>76</v>
      </c>
      <c r="E19" s="34" t="s">
        <v>58</v>
      </c>
      <c r="F19" s="28">
        <v>37861</v>
      </c>
      <c r="G19" s="29" t="s">
        <v>77</v>
      </c>
      <c r="H19" s="30" t="s">
        <v>39</v>
      </c>
      <c r="I19" s="31">
        <v>7.69</v>
      </c>
      <c r="J19" s="32"/>
      <c r="K19" s="32">
        <v>8.8000000000000007</v>
      </c>
      <c r="L19" s="31">
        <v>7.72</v>
      </c>
      <c r="M19" s="31">
        <v>3.29</v>
      </c>
      <c r="N19" s="33" t="s">
        <v>40</v>
      </c>
      <c r="O19" s="33" t="s">
        <v>40</v>
      </c>
      <c r="P19" s="33" t="s">
        <v>40</v>
      </c>
      <c r="Q19" s="33" t="s">
        <v>41</v>
      </c>
      <c r="R19" s="41">
        <v>0</v>
      </c>
      <c r="S19" s="39" t="s">
        <v>42</v>
      </c>
    </row>
    <row r="20" spans="1:19" ht="21" customHeight="1">
      <c r="A20" s="35">
        <f t="shared" si="1"/>
        <v>11</v>
      </c>
      <c r="B20" s="67">
        <v>27207729805</v>
      </c>
      <c r="C20" s="38" t="s">
        <v>78</v>
      </c>
      <c r="D20" s="27" t="s">
        <v>79</v>
      </c>
      <c r="E20" s="34" t="s">
        <v>58</v>
      </c>
      <c r="F20" s="28">
        <v>37444</v>
      </c>
      <c r="G20" s="29" t="s">
        <v>38</v>
      </c>
      <c r="H20" s="30" t="s">
        <v>47</v>
      </c>
      <c r="I20" s="31">
        <v>7.6</v>
      </c>
      <c r="J20" s="32"/>
      <c r="K20" s="32">
        <v>8</v>
      </c>
      <c r="L20" s="31">
        <v>7.61</v>
      </c>
      <c r="M20" s="31">
        <v>3.23</v>
      </c>
      <c r="N20" s="33">
        <v>0</v>
      </c>
      <c r="O20" s="33" t="s">
        <v>40</v>
      </c>
      <c r="P20" s="33" t="s">
        <v>40</v>
      </c>
      <c r="Q20" s="33" t="s">
        <v>48</v>
      </c>
      <c r="R20" s="41">
        <v>0</v>
      </c>
      <c r="S20" s="39" t="s">
        <v>45</v>
      </c>
    </row>
    <row r="21" spans="1:19" ht="21" customHeight="1">
      <c r="A21" s="69">
        <f t="shared" si="1"/>
        <v>12</v>
      </c>
      <c r="B21" s="67">
        <v>27217733201</v>
      </c>
      <c r="C21" s="38" t="s">
        <v>80</v>
      </c>
      <c r="D21" s="27" t="s">
        <v>81</v>
      </c>
      <c r="E21" s="34" t="s">
        <v>58</v>
      </c>
      <c r="F21" s="28">
        <v>37940</v>
      </c>
      <c r="G21" s="29" t="s">
        <v>82</v>
      </c>
      <c r="H21" s="30" t="s">
        <v>47</v>
      </c>
      <c r="I21" s="31">
        <v>7.97</v>
      </c>
      <c r="J21" s="32"/>
      <c r="K21" s="32">
        <v>8.6999999999999993</v>
      </c>
      <c r="L21" s="31">
        <v>7.98</v>
      </c>
      <c r="M21" s="31">
        <v>3.41</v>
      </c>
      <c r="N21" s="33">
        <v>0</v>
      </c>
      <c r="O21" s="33" t="s">
        <v>40</v>
      </c>
      <c r="P21" s="33" t="s">
        <v>40</v>
      </c>
      <c r="Q21" s="33" t="s">
        <v>41</v>
      </c>
      <c r="R21" s="41">
        <v>0</v>
      </c>
      <c r="S21" s="39" t="s">
        <v>45</v>
      </c>
    </row>
    <row r="22" spans="1:19" ht="21" hidden="1" customHeight="1">
      <c r="A22" s="54">
        <f t="shared" si="1"/>
        <v>13</v>
      </c>
      <c r="B22" s="67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1"/>
        <v>14</v>
      </c>
      <c r="B23" s="67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customHeight="1">
      <c r="A24" s="82" t="s">
        <v>52</v>
      </c>
      <c r="B24" s="3"/>
      <c r="C24" s="4"/>
      <c r="D24" s="5"/>
      <c r="E24" s="5"/>
      <c r="F24" s="6"/>
      <c r="G24" s="4"/>
      <c r="H24" s="4"/>
      <c r="I24" s="4"/>
      <c r="J24" s="4"/>
      <c r="K24" s="4"/>
      <c r="L24" s="4"/>
      <c r="M24" s="7"/>
      <c r="N24" s="7"/>
      <c r="O24" s="8"/>
      <c r="P24" s="8"/>
      <c r="Q24" s="7"/>
      <c r="R24" s="9"/>
      <c r="S24" s="45"/>
    </row>
    <row r="25" spans="1:19" ht="21" customHeight="1">
      <c r="A25" s="35">
        <v>1</v>
      </c>
      <c r="B25" s="67">
        <v>27217734260</v>
      </c>
      <c r="C25" s="38" t="s">
        <v>53</v>
      </c>
      <c r="D25" s="27" t="s">
        <v>67</v>
      </c>
      <c r="E25" s="34" t="s">
        <v>58</v>
      </c>
      <c r="F25" s="28">
        <v>37401</v>
      </c>
      <c r="G25" s="29" t="s">
        <v>56</v>
      </c>
      <c r="H25" s="30" t="s">
        <v>39</v>
      </c>
      <c r="I25" s="31">
        <v>6.85</v>
      </c>
      <c r="J25" s="32"/>
      <c r="K25" s="32">
        <v>8.8000000000000007</v>
      </c>
      <c r="L25" s="31">
        <v>6.9</v>
      </c>
      <c r="M25" s="31">
        <v>2.79</v>
      </c>
      <c r="N25" s="33">
        <v>0</v>
      </c>
      <c r="O25" s="33" t="s">
        <v>40</v>
      </c>
      <c r="P25" s="33" t="s">
        <v>40</v>
      </c>
      <c r="Q25" s="33" t="s">
        <v>41</v>
      </c>
      <c r="R25" s="41">
        <v>0</v>
      </c>
      <c r="S25" s="39" t="s">
        <v>45</v>
      </c>
    </row>
    <row r="26" spans="1:19" ht="21" customHeight="1">
      <c r="A26" s="35">
        <f t="shared" si="1"/>
        <v>2</v>
      </c>
      <c r="B26" s="67">
        <v>27217723916</v>
      </c>
      <c r="C26" s="38" t="s">
        <v>83</v>
      </c>
      <c r="D26" s="27" t="s">
        <v>50</v>
      </c>
      <c r="E26" s="34" t="s">
        <v>58</v>
      </c>
      <c r="F26" s="28">
        <v>37635</v>
      </c>
      <c r="G26" s="29" t="s">
        <v>38</v>
      </c>
      <c r="H26" s="30" t="s">
        <v>39</v>
      </c>
      <c r="I26" s="31">
        <v>7.02</v>
      </c>
      <c r="J26" s="32"/>
      <c r="K26" s="32">
        <v>8.6</v>
      </c>
      <c r="L26" s="31">
        <v>7.06</v>
      </c>
      <c r="M26" s="31">
        <v>2.91</v>
      </c>
      <c r="N26" s="33" t="s">
        <v>40</v>
      </c>
      <c r="O26" s="33" t="s">
        <v>40</v>
      </c>
      <c r="P26" s="33" t="s">
        <v>40</v>
      </c>
      <c r="Q26" s="33" t="s">
        <v>55</v>
      </c>
      <c r="R26" s="41">
        <v>0</v>
      </c>
      <c r="S26" s="39" t="s">
        <v>42</v>
      </c>
    </row>
    <row r="27" spans="1:19" ht="21" customHeight="1">
      <c r="A27" s="35">
        <f t="shared" si="1"/>
        <v>3</v>
      </c>
      <c r="B27" s="67">
        <v>27207724283</v>
      </c>
      <c r="C27" s="38" t="s">
        <v>84</v>
      </c>
      <c r="D27" s="27" t="s">
        <v>85</v>
      </c>
      <c r="E27" s="34" t="s">
        <v>58</v>
      </c>
      <c r="F27" s="28">
        <v>37963</v>
      </c>
      <c r="G27" s="29" t="s">
        <v>77</v>
      </c>
      <c r="H27" s="30" t="s">
        <v>47</v>
      </c>
      <c r="I27" s="31">
        <v>7.42</v>
      </c>
      <c r="J27" s="32"/>
      <c r="K27" s="32">
        <v>8.5</v>
      </c>
      <c r="L27" s="31">
        <v>7.51</v>
      </c>
      <c r="M27" s="31">
        <v>3.17</v>
      </c>
      <c r="N27" s="33">
        <v>0</v>
      </c>
      <c r="O27" s="33" t="s">
        <v>40</v>
      </c>
      <c r="P27" s="33" t="s">
        <v>40</v>
      </c>
      <c r="Q27" s="33" t="s">
        <v>41</v>
      </c>
      <c r="R27" s="41">
        <v>2</v>
      </c>
      <c r="S27" s="39" t="s">
        <v>45</v>
      </c>
    </row>
    <row r="28" spans="1:19" ht="21" customHeight="1">
      <c r="A28" s="69">
        <f t="shared" si="1"/>
        <v>4</v>
      </c>
      <c r="B28" s="70">
        <v>27217702989</v>
      </c>
      <c r="C28" s="71" t="s">
        <v>86</v>
      </c>
      <c r="D28" s="72" t="s">
        <v>87</v>
      </c>
      <c r="E28" s="73" t="s">
        <v>58</v>
      </c>
      <c r="F28" s="74">
        <v>37328</v>
      </c>
      <c r="G28" s="75" t="s">
        <v>88</v>
      </c>
      <c r="H28" s="76" t="s">
        <v>39</v>
      </c>
      <c r="I28" s="77">
        <v>6.17</v>
      </c>
      <c r="J28" s="78"/>
      <c r="K28" s="78">
        <v>8.5</v>
      </c>
      <c r="L28" s="77">
        <v>6.36</v>
      </c>
      <c r="M28" s="77">
        <v>2.4900000000000002</v>
      </c>
      <c r="N28" s="52">
        <v>0</v>
      </c>
      <c r="O28" s="52" t="s">
        <v>40</v>
      </c>
      <c r="P28" s="52" t="s">
        <v>40</v>
      </c>
      <c r="Q28" s="52" t="s">
        <v>41</v>
      </c>
      <c r="R28" s="79">
        <v>4</v>
      </c>
      <c r="S28" s="80" t="s">
        <v>45</v>
      </c>
    </row>
    <row r="29" spans="1:19" ht="21" hidden="1" customHeight="1">
      <c r="A29" s="54">
        <f t="shared" si="1"/>
        <v>5</v>
      </c>
      <c r="B29" s="83"/>
      <c r="C29" s="56"/>
      <c r="D29" s="57"/>
      <c r="E29" s="58"/>
      <c r="F29" s="59"/>
      <c r="G29" s="60"/>
      <c r="H29" s="61"/>
      <c r="I29" s="62"/>
      <c r="J29" s="63"/>
      <c r="K29" s="63"/>
      <c r="L29" s="62"/>
      <c r="M29" s="62"/>
      <c r="N29" s="64"/>
      <c r="O29" s="64"/>
      <c r="P29" s="64"/>
      <c r="Q29" s="64"/>
      <c r="R29" s="65"/>
      <c r="S29" s="66"/>
    </row>
    <row r="30" spans="1:19" ht="21" hidden="1" customHeight="1">
      <c r="A30" s="35">
        <f t="shared" si="1"/>
        <v>6</v>
      </c>
      <c r="B30" s="67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1"/>
        <v>7</v>
      </c>
      <c r="B31" s="67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1"/>
        <v>8</v>
      </c>
      <c r="B32" s="67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1"/>
        <v>9</v>
      </c>
      <c r="B33" s="67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1"/>
        <v>10</v>
      </c>
      <c r="B34" s="67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1"/>
        <v>11</v>
      </c>
      <c r="B35" s="67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1"/>
        <v>12</v>
      </c>
      <c r="B36" s="67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>
        <f t="shared" si="1"/>
        <v>13</v>
      </c>
      <c r="B37" s="67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>
        <f t="shared" si="1"/>
        <v>14</v>
      </c>
      <c r="B38" s="67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21" hidden="1" customHeight="1">
      <c r="A39" s="35">
        <f t="shared" si="1"/>
        <v>15</v>
      </c>
      <c r="B39" s="67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ht="21" hidden="1" customHeight="1">
      <c r="A40" s="35">
        <f t="shared" si="1"/>
        <v>16</v>
      </c>
      <c r="B40" s="67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s="46" customFormat="1" ht="20.100000000000001" hidden="1" customHeight="1">
      <c r="A41" s="35">
        <f t="shared" si="1"/>
        <v>17</v>
      </c>
      <c r="B41" s="55"/>
      <c r="C41" s="56"/>
      <c r="D41" s="57"/>
      <c r="E41" s="58"/>
      <c r="F41" s="59"/>
      <c r="G41" s="60"/>
      <c r="H41" s="61"/>
      <c r="I41" s="62"/>
      <c r="J41" s="63"/>
      <c r="K41" s="63"/>
      <c r="L41" s="62"/>
      <c r="M41" s="62"/>
      <c r="N41" s="64"/>
      <c r="O41" s="64"/>
      <c r="P41" s="64"/>
      <c r="Q41" s="64"/>
      <c r="R41" s="65"/>
      <c r="S41" s="66"/>
    </row>
    <row r="42" spans="1:19" s="46" customFormat="1" ht="20.100000000000001" hidden="1" customHeight="1">
      <c r="A42" s="35">
        <f t="shared" si="1"/>
        <v>18</v>
      </c>
      <c r="B42" s="36"/>
      <c r="C42" s="38"/>
      <c r="D42" s="27"/>
      <c r="E42" s="34"/>
      <c r="F42" s="28"/>
      <c r="G42" s="29"/>
      <c r="H42" s="30"/>
      <c r="I42" s="31"/>
      <c r="J42" s="32"/>
      <c r="K42" s="32"/>
      <c r="L42" s="31"/>
      <c r="M42" s="31"/>
      <c r="N42" s="33"/>
      <c r="O42" s="33"/>
      <c r="P42" s="33"/>
      <c r="Q42" s="33"/>
      <c r="R42" s="41"/>
      <c r="S42" s="39"/>
    </row>
    <row r="43" spans="1:19" s="46" customFormat="1" ht="20.100000000000001" hidden="1" customHeight="1">
      <c r="A43" s="35">
        <f t="shared" si="1"/>
        <v>19</v>
      </c>
      <c r="B43" s="36"/>
      <c r="C43" s="38"/>
      <c r="D43" s="27"/>
      <c r="E43" s="34"/>
      <c r="F43" s="28"/>
      <c r="G43" s="29"/>
      <c r="H43" s="30"/>
      <c r="I43" s="31"/>
      <c r="J43" s="32"/>
      <c r="K43" s="32"/>
      <c r="L43" s="31"/>
      <c r="M43" s="31"/>
      <c r="N43" s="33"/>
      <c r="O43" s="33"/>
      <c r="P43" s="33"/>
      <c r="Q43" s="33"/>
      <c r="R43" s="41"/>
      <c r="S43" s="39"/>
    </row>
    <row r="44" spans="1:19" s="46" customFormat="1" ht="20.100000000000001" hidden="1" customHeight="1">
      <c r="A44" s="35">
        <f t="shared" si="1"/>
        <v>20</v>
      </c>
      <c r="B44" s="36"/>
      <c r="C44" s="38"/>
      <c r="D44" s="27"/>
      <c r="E44" s="34"/>
      <c r="F44" s="28"/>
      <c r="G44" s="29"/>
      <c r="H44" s="30"/>
      <c r="I44" s="31"/>
      <c r="J44" s="32"/>
      <c r="K44" s="32"/>
      <c r="L44" s="31"/>
      <c r="M44" s="31"/>
      <c r="N44" s="33"/>
      <c r="O44" s="33"/>
      <c r="P44" s="33"/>
      <c r="Q44" s="33"/>
      <c r="R44" s="41"/>
      <c r="S44" s="39"/>
    </row>
    <row r="45" spans="1:19" s="46" customFormat="1" ht="20.100000000000001" hidden="1" customHeight="1">
      <c r="A45" s="35">
        <f t="shared" si="1"/>
        <v>21</v>
      </c>
      <c r="B45" s="36"/>
      <c r="C45" s="38"/>
      <c r="D45" s="27"/>
      <c r="E45" s="34"/>
      <c r="F45" s="28"/>
      <c r="G45" s="29"/>
      <c r="H45" s="30"/>
      <c r="I45" s="31"/>
      <c r="J45" s="32"/>
      <c r="K45" s="32"/>
      <c r="L45" s="31"/>
      <c r="M45" s="31"/>
      <c r="N45" s="33"/>
      <c r="O45" s="33"/>
      <c r="P45" s="33"/>
      <c r="Q45" s="33"/>
      <c r="R45" s="41"/>
      <c r="S45" s="39"/>
    </row>
    <row r="46" spans="1:19" ht="18">
      <c r="A46" s="11"/>
      <c r="B46" s="12"/>
      <c r="D46" s="13"/>
      <c r="E46" s="13"/>
      <c r="F46" s="14"/>
      <c r="G46" s="15"/>
      <c r="H46" s="16"/>
      <c r="I46" s="17"/>
      <c r="J46" s="17"/>
      <c r="K46" s="17"/>
      <c r="L46" s="17"/>
      <c r="M46" s="17"/>
      <c r="N46" s="17"/>
      <c r="O46" s="17"/>
      <c r="Q46" s="50"/>
      <c r="R46" s="50" t="str">
        <f ca="1">"Đà Nẵng, ngày"&amp;" "&amp; TEXT(DAY(NOW()),"00")&amp;" tháng "&amp;TEXT(MONTH(NOW()),"00")&amp;" năm "&amp;YEAR(NOW())</f>
        <v>Đà Nẵng, ngày 03 tháng 06 năm 2025</v>
      </c>
      <c r="S46" s="50"/>
    </row>
    <row r="47" spans="1:19">
      <c r="A47" s="18" t="s">
        <v>18</v>
      </c>
      <c r="B47" s="19"/>
      <c r="E47" s="20" t="s">
        <v>23</v>
      </c>
      <c r="H47" s="20" t="s">
        <v>19</v>
      </c>
      <c r="J47" s="51"/>
      <c r="M47" s="51" t="s">
        <v>20</v>
      </c>
      <c r="N47" s="21"/>
      <c r="O47" s="21"/>
      <c r="Q47" s="51"/>
      <c r="R47" s="51" t="s">
        <v>28</v>
      </c>
      <c r="S47" s="51"/>
    </row>
    <row r="48" spans="1:19" ht="18">
      <c r="A48" s="22"/>
      <c r="G48" s="37"/>
      <c r="H48" s="22"/>
      <c r="J48" s="23"/>
      <c r="M48" s="23"/>
      <c r="N48" s="21"/>
      <c r="O48" s="21"/>
      <c r="Q48" s="42"/>
      <c r="R48" s="42"/>
      <c r="S48" s="42"/>
    </row>
    <row r="49" spans="1:19" ht="15.75">
      <c r="A49" s="22"/>
      <c r="G49" s="37"/>
      <c r="H49" s="22"/>
      <c r="J49" s="23"/>
      <c r="M49" s="23"/>
      <c r="N49" s="21"/>
      <c r="O49" s="21"/>
      <c r="Q49" s="24"/>
      <c r="R49" s="21"/>
      <c r="S49" s="37"/>
    </row>
    <row r="50" spans="1:19" ht="15.75">
      <c r="A50" s="22"/>
      <c r="G50" s="37"/>
      <c r="H50" s="22"/>
      <c r="J50" s="23"/>
      <c r="M50" s="23"/>
      <c r="N50" s="25"/>
      <c r="O50" s="25"/>
      <c r="Q50" s="24"/>
      <c r="R50" s="47"/>
      <c r="S50" s="37"/>
    </row>
    <row r="51" spans="1:19" ht="15.75">
      <c r="A51" s="22"/>
      <c r="G51" s="37"/>
      <c r="H51" s="22"/>
      <c r="J51" s="23"/>
      <c r="M51" s="23"/>
      <c r="N51" s="25"/>
      <c r="O51" s="25"/>
      <c r="Q51" s="24"/>
      <c r="R51" s="47"/>
      <c r="S51" s="37"/>
    </row>
    <row r="52" spans="1:19" ht="15.75">
      <c r="A52" s="26" t="s">
        <v>21</v>
      </c>
      <c r="B52" s="26"/>
      <c r="E52" s="53" t="s">
        <v>30</v>
      </c>
      <c r="G52" s="20"/>
      <c r="H52" s="20" t="s">
        <v>32</v>
      </c>
      <c r="J52" s="51"/>
      <c r="M52" s="51" t="s">
        <v>27</v>
      </c>
      <c r="N52" s="25"/>
      <c r="O52" s="25"/>
      <c r="Q52" s="51"/>
      <c r="R52" s="51" t="s">
        <v>22</v>
      </c>
      <c r="S52" s="51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7:Q23 N25:Q45">
    <cfRule type="cellIs" dxfId="11" priority="12" operator="equal">
      <formula>0</formula>
    </cfRule>
  </conditionalFormatting>
  <conditionalFormatting sqref="N17:Q23 N25:Q45">
    <cfRule type="cellIs" dxfId="10" priority="11" operator="equal">
      <formula>"Ko Đạt"</formula>
    </cfRule>
  </conditionalFormatting>
  <conditionalFormatting sqref="S17:S23 S25:S45">
    <cfRule type="cellIs" dxfId="9" priority="10" operator="notEqual">
      <formula>"CNTN"</formula>
    </cfRule>
  </conditionalFormatting>
  <conditionalFormatting sqref="J17:K23 J25:K45">
    <cfRule type="cellIs" dxfId="8" priority="9" operator="lessThan">
      <formula>5.5</formula>
    </cfRule>
  </conditionalFormatting>
  <conditionalFormatting sqref="J17:K23 J25:K45">
    <cfRule type="cellIs" dxfId="7" priority="8" operator="lessThan">
      <formula>5.5</formula>
    </cfRule>
  </conditionalFormatting>
  <conditionalFormatting sqref="N10:P16">
    <cfRule type="cellIs" dxfId="6" priority="7" operator="equal">
      <formula>0</formula>
    </cfRule>
  </conditionalFormatting>
  <conditionalFormatting sqref="N10:P16">
    <cfRule type="cellIs" dxfId="5" priority="6" operator="equal">
      <formula>"Ko Đạt"</formula>
    </cfRule>
  </conditionalFormatting>
  <conditionalFormatting sqref="S10:S16">
    <cfRule type="cellIs" dxfId="4" priority="5" operator="notEqual">
      <formula>"CNTN"</formula>
    </cfRule>
  </conditionalFormatting>
  <conditionalFormatting sqref="J10:K16">
    <cfRule type="cellIs" dxfId="3" priority="4" operator="lessThan">
      <formula>5.5</formula>
    </cfRule>
  </conditionalFormatting>
  <conditionalFormatting sqref="J10:K16">
    <cfRule type="cellIs" dxfId="2" priority="3" operator="lessThan">
      <formula>5.5</formula>
    </cfRule>
  </conditionalFormatting>
  <conditionalFormatting sqref="Q10:Q16">
    <cfRule type="cellIs" dxfId="1" priority="2" operator="equal">
      <formula>0</formula>
    </cfRule>
  </conditionalFormatting>
  <conditionalFormatting sqref="Q10:Q16">
    <cfRule type="cellIs" dxfId="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TN2 TGM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2025-06-01T07:21:39Z</cp:lastPrinted>
  <dcterms:created xsi:type="dcterms:W3CDTF">2016-07-05T02:56:37Z</dcterms:created>
  <dcterms:modified xsi:type="dcterms:W3CDTF">2025-06-03T04:53:15Z</dcterms:modified>
</cp:coreProperties>
</file>