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\19. Điểm tổng kết khoa CNTT\2.Tốt nghiệp Khoa CNTT\Tốt nghiệp tháng 12.2024\"/>
    </mc:Choice>
  </mc:AlternateContent>
  <bookViews>
    <workbookView xWindow="120" yWindow="495" windowWidth="19095" windowHeight="11340" activeTab="1"/>
  </bookViews>
  <sheets>
    <sheet name="TN2 TPM" sheetId="17" r:id="rId1"/>
    <sheet name="TN2 HP-TBM" sheetId="23" r:id="rId2"/>
    <sheet name="TN2 HP-TTN" sheetId="27" r:id="rId3"/>
  </sheets>
  <definedNames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0" hidden="1">'TN2 TPM'!$A$8:$J$103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1">'TN2 HP-TBM'!$1:$6</definedName>
    <definedName name="_xlnm.Print_Titles" localSheetId="2">'TN2 HP-TTN'!$1:$6</definedName>
    <definedName name="_xlnm.Print_Titles" localSheetId="0">'TN2 TPM'!$6:$6</definedName>
    <definedName name="qqqqqqqqqq" localSheetId="1" hidden="1">#REF!</definedName>
    <definedName name="qqqqqqqqqq" localSheetId="2" hidden="1">#REF!</definedName>
    <definedName name="qqqqqqqqqq" localSheetId="0" hidden="1">#REF!</definedName>
    <definedName name="qqqqqqqqqq" hidden="1">#REF!</definedName>
  </definedNames>
  <calcPr calcId="152511"/>
</workbook>
</file>

<file path=xl/calcChain.xml><?xml version="1.0" encoding="utf-8"?>
<calcChain xmlns="http://schemas.openxmlformats.org/spreadsheetml/2006/main">
  <c r="I10" i="27" l="1"/>
  <c r="A71" i="17" l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" i="23" l="1"/>
  <c r="A11" i="23" s="1"/>
  <c r="I14" i="23" l="1"/>
  <c r="I102" i="17" l="1"/>
  <c r="A10" i="17" l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</calcChain>
</file>

<file path=xl/sharedStrings.xml><?xml version="1.0" encoding="utf-8"?>
<sst xmlns="http://schemas.openxmlformats.org/spreadsheetml/2006/main" count="653" uniqueCount="206">
  <si>
    <t>STT</t>
  </si>
  <si>
    <t>SBD</t>
  </si>
  <si>
    <t xml:space="preserve">HỌ VÀ </t>
  </si>
  <si>
    <t>TÊN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</si>
  <si>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</si>
  <si>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</si>
  <si>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</si>
  <si>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</si>
  <si>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</si>
  <si>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</si>
  <si>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</si>
  <si>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KHÓA</t>
  </si>
  <si>
    <t>DIỆN ĐỦ ĐIỀU KIỆN GIAO KHÓA LUẬN TỐT NGHIỆP</t>
  </si>
  <si>
    <t>CHUYÊN NGÀNH: CÔNG NGHỆ PHẦN MỀM</t>
  </si>
  <si>
    <t>KLTN</t>
  </si>
  <si>
    <t>ThS. Nguyễn Ân</t>
  </si>
  <si>
    <t>CHỦ TỊCH  HỘI ĐỒNG TỐT NGHIỆP</t>
  </si>
  <si>
    <t>HỘI ĐỒNG TỐT NGHIỆP</t>
  </si>
  <si>
    <t>Nam</t>
  </si>
  <si>
    <t>X</t>
  </si>
  <si>
    <t>Đà Nẵng</t>
  </si>
  <si>
    <t>Hoàng</t>
  </si>
  <si>
    <t>Nguyễn Văn</t>
  </si>
  <si>
    <t>DIỆN SV VỚT ĐIỀU KIỆN NHẬN  KHÓA LUẬN TỐT NGHIỆP LẦN ĐẦU</t>
  </si>
  <si>
    <t>Quảng Nam</t>
  </si>
  <si>
    <t>K23TPM</t>
  </si>
  <si>
    <t>Tâm</t>
  </si>
  <si>
    <t>Sinh viên thắc mắc liên hệ mail: phanthanhtamdtu@gmail.com</t>
  </si>
  <si>
    <t>K25HP-TBM</t>
  </si>
  <si>
    <t>Hồ Ngọc Thành</t>
  </si>
  <si>
    <t>Tháng 12.2023</t>
  </si>
  <si>
    <t>NGÀNH:  KỸ THUẬT PHẦN MỀM</t>
  </si>
  <si>
    <t>Công</t>
  </si>
  <si>
    <t>Thanh Hóa</t>
  </si>
  <si>
    <t>DANH SÁCH SV THAM GIA TỐT NGHIỆP  ĐỢT THÁNG 12 NĂM 2024</t>
  </si>
  <si>
    <t>Tháng 12.2024</t>
  </si>
  <si>
    <t>(Kèm theo QĐ : .. .. .. .. /QĐ-ĐHDT-HĐTN Ngày .. .. .. / .. .. .. / 2024)</t>
  </si>
  <si>
    <t>Đoàn Nhật Lâm</t>
  </si>
  <si>
    <t>Phong</t>
  </si>
  <si>
    <t>Quảng Bình</t>
  </si>
  <si>
    <t>Lê Thế</t>
  </si>
  <si>
    <t>Lực</t>
  </si>
  <si>
    <t>K26HP-TBM</t>
  </si>
  <si>
    <t>Trần Đức</t>
  </si>
  <si>
    <t>K27HP-TBM</t>
  </si>
  <si>
    <t>CHUYÊN NGÀNH: TRÍ TUỆ NHÂN TẠO (HP)</t>
  </si>
  <si>
    <t>CHUYÊN NGÀNH: BIG DATA &amp; MACHINE LEARNING (HP)</t>
  </si>
  <si>
    <t>Trần Hoàn</t>
  </si>
  <si>
    <t>Vũ</t>
  </si>
  <si>
    <t>K26HP-TTN</t>
  </si>
  <si>
    <t>Kon Tum</t>
  </si>
  <si>
    <t>Dương Văn</t>
  </si>
  <si>
    <t>Dũng</t>
  </si>
  <si>
    <t>Chu Văn</t>
  </si>
  <si>
    <t>Anh</t>
  </si>
  <si>
    <t>K25TPM</t>
  </si>
  <si>
    <t>Hà Tĩnh</t>
  </si>
  <si>
    <t>Dương Ngọc</t>
  </si>
  <si>
    <t>Bảo</t>
  </si>
  <si>
    <t>Quảng Ngãi</t>
  </si>
  <si>
    <t>Nguyễn Như Hoàng</t>
  </si>
  <si>
    <t>Lâm</t>
  </si>
  <si>
    <t>Thừa Thiên Huế</t>
  </si>
  <si>
    <t>Huỳnh Ngọc Bảo</t>
  </si>
  <si>
    <t>Lộc</t>
  </si>
  <si>
    <t>Lê Thanh</t>
  </si>
  <si>
    <t>Lợi</t>
  </si>
  <si>
    <t>Quảng Trị</t>
  </si>
  <si>
    <t>Trương Thị Bích</t>
  </si>
  <si>
    <t>Ngọc</t>
  </si>
  <si>
    <t>Nữ</t>
  </si>
  <si>
    <t>Võ Như</t>
  </si>
  <si>
    <t>Quyền</t>
  </si>
  <si>
    <t>Đắk Lắk</t>
  </si>
  <si>
    <t>Phạm Xuân</t>
  </si>
  <si>
    <t>Tiền</t>
  </si>
  <si>
    <t>Đắk Nông</t>
  </si>
  <si>
    <t>Trần Thanh</t>
  </si>
  <si>
    <t>Khoa</t>
  </si>
  <si>
    <t>Nguyễn Khôi</t>
  </si>
  <si>
    <t>Nguyên</t>
  </si>
  <si>
    <t>Lê Công</t>
  </si>
  <si>
    <t>Lê Văn</t>
  </si>
  <si>
    <t>Tân</t>
  </si>
  <si>
    <t>Lê Văn Phước</t>
  </si>
  <si>
    <t>An</t>
  </si>
  <si>
    <t>K26TPM</t>
  </si>
  <si>
    <t>Thiều Quang</t>
  </si>
  <si>
    <t>Phan Công</t>
  </si>
  <si>
    <t>Châu</t>
  </si>
  <si>
    <t>Nguyễn Vũ</t>
  </si>
  <si>
    <t>Duy</t>
  </si>
  <si>
    <t>Nguyễn Tất</t>
  </si>
  <si>
    <t>Đạt</t>
  </si>
  <si>
    <t>Bình Thuận</t>
  </si>
  <si>
    <t>Hoàng Việt</t>
  </si>
  <si>
    <t>Đức</t>
  </si>
  <si>
    <t>Lê Phan Tâm</t>
  </si>
  <si>
    <t>Hảo</t>
  </si>
  <si>
    <t>Nguyễn Thanh</t>
  </si>
  <si>
    <t>Hậu</t>
  </si>
  <si>
    <t>Hiếu</t>
  </si>
  <si>
    <t>Thân Trọng</t>
  </si>
  <si>
    <t>Huỳnh Đặng Ngọc</t>
  </si>
  <si>
    <t>Lê Xuân</t>
  </si>
  <si>
    <t>Bình Định</t>
  </si>
  <si>
    <t>Nguyễn Phi</t>
  </si>
  <si>
    <t>Lý Cao</t>
  </si>
  <si>
    <t>Huân</t>
  </si>
  <si>
    <t>Hoàng Tuấn</t>
  </si>
  <si>
    <t>Hùng</t>
  </si>
  <si>
    <t>Đặng Gia</t>
  </si>
  <si>
    <t>Huy</t>
  </si>
  <si>
    <t>Nguyễn Bùi Minh</t>
  </si>
  <si>
    <t>Nguyễn Quang</t>
  </si>
  <si>
    <t>Nguyễn Quý Tuấn</t>
  </si>
  <si>
    <t>Hưng</t>
  </si>
  <si>
    <t>Thái Bá</t>
  </si>
  <si>
    <t>Nghệ An</t>
  </si>
  <si>
    <t>Nguyễn Ngọc</t>
  </si>
  <si>
    <t>Nguyễn Công</t>
  </si>
  <si>
    <t>Khuê</t>
  </si>
  <si>
    <t>Huỳnh Phương</t>
  </si>
  <si>
    <t>Lê Quang</t>
  </si>
  <si>
    <t>Nguyễn Trường</t>
  </si>
  <si>
    <t>Hồ Sử Trung</t>
  </si>
  <si>
    <t>Đặng Văn Hoàng</t>
  </si>
  <si>
    <t>Phi</t>
  </si>
  <si>
    <t>Đinh Tuấn</t>
  </si>
  <si>
    <t>Lê Đình</t>
  </si>
  <si>
    <t>Phương</t>
  </si>
  <si>
    <t>Nguyễn Trương</t>
  </si>
  <si>
    <t>Quân</t>
  </si>
  <si>
    <t>Trần Lê Minh</t>
  </si>
  <si>
    <t>Quy</t>
  </si>
  <si>
    <t>Tài</t>
  </si>
  <si>
    <t>Đặng Ngọc</t>
  </si>
  <si>
    <t>Tấn</t>
  </si>
  <si>
    <t>Nguyễn Tấn</t>
  </si>
  <si>
    <t>Tiên</t>
  </si>
  <si>
    <t>Nguyễn Đức</t>
  </si>
  <si>
    <t>Tín</t>
  </si>
  <si>
    <t>Thái Bảo</t>
  </si>
  <si>
    <t>Toàn</t>
  </si>
  <si>
    <t>Hà Công</t>
  </si>
  <si>
    <t>Tuấn</t>
  </si>
  <si>
    <t>Thạch</t>
  </si>
  <si>
    <t>Đặng Văn Quốc</t>
  </si>
  <si>
    <t>Thành</t>
  </si>
  <si>
    <t>Gia Lai</t>
  </si>
  <si>
    <t>Trần Văn Duy</t>
  </si>
  <si>
    <t>Nguyễn Lê Công</t>
  </si>
  <si>
    <t>Thảo</t>
  </si>
  <si>
    <t>Phạm Thị Tường</t>
  </si>
  <si>
    <t>Vi</t>
  </si>
  <si>
    <t>Lê Cường</t>
  </si>
  <si>
    <t>Việt</t>
  </si>
  <si>
    <t>Võ Viết</t>
  </si>
  <si>
    <t>Đỗ Ngọc</t>
  </si>
  <si>
    <t>Hải</t>
  </si>
  <si>
    <t>Nguyễn Hữu</t>
  </si>
  <si>
    <t>Hồ Quốc</t>
  </si>
  <si>
    <t>Phạm Hải</t>
  </si>
  <si>
    <t>Nguyễn Quốc</t>
  </si>
  <si>
    <t>Khánh</t>
  </si>
  <si>
    <t>Khánh Hòa</t>
  </si>
  <si>
    <t>Lê Thành</t>
  </si>
  <si>
    <t>Trần Văn</t>
  </si>
  <si>
    <t>Lịch</t>
  </si>
  <si>
    <t>Nguyễn Ngọc Anh</t>
  </si>
  <si>
    <t>Minh</t>
  </si>
  <si>
    <t>Lê Thiên</t>
  </si>
  <si>
    <t>Phát</t>
  </si>
  <si>
    <t>Nguyễn Minh</t>
  </si>
  <si>
    <t>Quang</t>
  </si>
  <si>
    <t xml:space="preserve">Lê </t>
  </si>
  <si>
    <t>Tình</t>
  </si>
  <si>
    <t>Hoàng Trung</t>
  </si>
  <si>
    <t>Tính</t>
  </si>
  <si>
    <t>Lê Cao</t>
  </si>
  <si>
    <t>Mai Xuân</t>
  </si>
  <si>
    <t>Thiện</t>
  </si>
  <si>
    <t>Lương Thế</t>
  </si>
  <si>
    <t>Nguyễn Chí</t>
  </si>
  <si>
    <t>Thương</t>
  </si>
  <si>
    <t>Lê Nguyễn</t>
  </si>
  <si>
    <t>Trọng</t>
  </si>
  <si>
    <t>Văn Hoàn</t>
  </si>
  <si>
    <t>K27TPM</t>
  </si>
  <si>
    <t>Nguyễn Thị Hoàn</t>
  </si>
  <si>
    <t>Nhật</t>
  </si>
  <si>
    <t>Võ Phước</t>
  </si>
  <si>
    <t>Thạnh</t>
  </si>
  <si>
    <t>Huỳnh Bá</t>
  </si>
  <si>
    <t>Nguyễn Sinh</t>
  </si>
  <si>
    <t>Nguyễn Viết</t>
  </si>
  <si>
    <t>Lê Phước</t>
  </si>
  <si>
    <t>Nguyễn Tiến</t>
  </si>
  <si>
    <t>Mạnh</t>
  </si>
  <si>
    <t>Nguyễn Văn Trường</t>
  </si>
  <si>
    <t>Sinh</t>
  </si>
  <si>
    <t>Đặng Công</t>
  </si>
  <si>
    <t>Tuân</t>
  </si>
  <si>
    <t>Trần Như</t>
  </si>
  <si>
    <t>Đoàn Minh</t>
  </si>
  <si>
    <t>Vương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</si>
</sst>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₫_-;\-* #,##0.00\ _₫_-;_-* &quot;-&quot;??\ _₫_-;_-@_-"/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0"/>
      <color rgb="FF000000"/>
      <name val="Times New Roman"/>
      <family val="1"/>
    </font>
    <font>
      <sz val="6"/>
      <color rgb="FF201F35"/>
      <name val="Tahoma"/>
      <family val="2"/>
    </font>
    <font>
      <sz val="12"/>
      <name val="VNtimes new roman"/>
      <family val="2"/>
    </font>
    <font>
      <sz val="10"/>
      <name val="Arial"/>
      <family val="2"/>
    </font>
    <font>
      <sz val="2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3" borderId="0"/>
    <xf numFmtId="0" fontId="14" fillId="3" borderId="0"/>
    <xf numFmtId="0" fontId="15" fillId="3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9" fillId="3" borderId="0" applyNumberFormat="0" applyBorder="0" applyAlignment="0" applyProtection="0"/>
    <xf numFmtId="0" fontId="20" fillId="0" borderId="4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7" fontId="5" fillId="0" borderId="0"/>
    <xf numFmtId="0" fontId="3" fillId="0" borderId="0"/>
    <xf numFmtId="0" fontId="25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8" fillId="0" borderId="0"/>
    <xf numFmtId="0" fontId="27" fillId="0" borderId="0"/>
    <xf numFmtId="10" fontId="3" fillId="0" borderId="0" applyFont="0" applyFill="0" applyBorder="0" applyAlignment="0" applyProtection="0"/>
    <xf numFmtId="9" fontId="22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9" fillId="0" borderId="0"/>
    <xf numFmtId="49" fontId="30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0" fontId="23" fillId="0" borderId="0"/>
    <xf numFmtId="168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181" fontId="38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1" fillId="0" borderId="0"/>
    <xf numFmtId="0" fontId="25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5" fillId="0" borderId="0"/>
    <xf numFmtId="0" fontId="44" fillId="0" borderId="0"/>
    <xf numFmtId="0" fontId="45" fillId="0" borderId="0"/>
    <xf numFmtId="43" fontId="3" fillId="0" borderId="0" quotePrefix="1" applyFont="0" applyFill="0" applyBorder="0" applyAlignment="0">
      <protection locked="0"/>
    </xf>
    <xf numFmtId="0" fontId="28" fillId="0" borderId="0"/>
    <xf numFmtId="0" fontId="3" fillId="0" borderId="0"/>
    <xf numFmtId="0" fontId="6" fillId="0" borderId="0"/>
    <xf numFmtId="0" fontId="27" fillId="0" borderId="0"/>
    <xf numFmtId="0" fontId="28" fillId="0" borderId="0"/>
    <xf numFmtId="0" fontId="45" fillId="0" borderId="0"/>
  </cellStyleXfs>
  <cellXfs count="87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Fill="1" applyBorder="1"/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6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2" borderId="2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14" fontId="4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2" fillId="0" borderId="10" xfId="107" applyFont="1" applyFill="1" applyBorder="1" applyAlignment="1">
      <alignment horizontal="left"/>
    </xf>
    <xf numFmtId="0" fontId="2" fillId="0" borderId="10" xfId="107" applyFont="1" applyFill="1" applyBorder="1" applyAlignment="1">
      <alignment horizontal="center"/>
    </xf>
    <xf numFmtId="14" fontId="1" fillId="0" borderId="8" xfId="3" applyNumberFormat="1" applyFont="1" applyBorder="1" applyAlignment="1">
      <alignment horizontal="center"/>
    </xf>
    <xf numFmtId="14" fontId="1" fillId="0" borderId="8" xfId="108" applyNumberFormat="1" applyFont="1" applyBorder="1" applyAlignment="1">
      <alignment horizontal="left"/>
    </xf>
    <xf numFmtId="14" fontId="1" fillId="0" borderId="8" xfId="108" applyNumberFormat="1" applyFont="1" applyBorder="1" applyAlignment="1">
      <alignment horizontal="center"/>
    </xf>
    <xf numFmtId="0" fontId="1" fillId="0" borderId="9" xfId="107" applyFont="1" applyFill="1" applyBorder="1" applyAlignment="1"/>
    <xf numFmtId="0" fontId="2" fillId="0" borderId="8" xfId="1" applyFont="1" applyBorder="1" applyAlignment="1"/>
    <xf numFmtId="0" fontId="7" fillId="5" borderId="7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1" fillId="0" borderId="3" xfId="4" applyFont="1" applyBorder="1" applyAlignment="1">
      <alignment horizontal="left"/>
    </xf>
    <xf numFmtId="0" fontId="2" fillId="0" borderId="3" xfId="4" applyFont="1" applyBorder="1" applyAlignment="1"/>
    <xf numFmtId="0" fontId="2" fillId="0" borderId="3" xfId="4" applyFont="1" applyBorder="1" applyAlignment="1">
      <alignment horizontal="center"/>
    </xf>
    <xf numFmtId="14" fontId="1" fillId="0" borderId="3" xfId="4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6" xfId="1" applyFont="1" applyBorder="1" applyAlignment="1"/>
    <xf numFmtId="0" fontId="3" fillId="0" borderId="0" xfId="2" applyAlignment="1"/>
    <xf numFmtId="0" fontId="3" fillId="5" borderId="0" xfId="2" applyFill="1" applyAlignment="1"/>
    <xf numFmtId="0" fontId="2" fillId="5" borderId="6" xfId="1" applyFont="1" applyFill="1" applyBorder="1" applyAlignment="1"/>
    <xf numFmtId="0" fontId="7" fillId="5" borderId="8" xfId="1" applyFont="1" applyFill="1" applyBorder="1" applyAlignment="1">
      <alignment horizontal="center"/>
    </xf>
    <xf numFmtId="0" fontId="42" fillId="6" borderId="0" xfId="0" applyFont="1" applyFill="1" applyAlignment="1">
      <alignment vertical="center"/>
    </xf>
    <xf numFmtId="0" fontId="43" fillId="6" borderId="0" xfId="0" applyNumberFormat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/>
    </xf>
    <xf numFmtId="0" fontId="0" fillId="6" borderId="3" xfId="0" applyFill="1" applyBorder="1"/>
    <xf numFmtId="0" fontId="1" fillId="0" borderId="3" xfId="66" applyFont="1" applyBorder="1" applyAlignment="1">
      <alignment horizontal="left"/>
    </xf>
    <xf numFmtId="0" fontId="2" fillId="0" borderId="3" xfId="66" applyFont="1" applyBorder="1" applyAlignment="1"/>
    <xf numFmtId="14" fontId="1" fillId="0" borderId="3" xfId="66" applyNumberFormat="1" applyFont="1" applyBorder="1" applyAlignment="1">
      <alignment horizontal="center"/>
    </xf>
    <xf numFmtId="14" fontId="1" fillId="0" borderId="3" xfId="66" applyNumberFormat="1" applyFont="1" applyBorder="1" applyAlignment="1">
      <alignment horizontal="left"/>
    </xf>
    <xf numFmtId="0" fontId="0" fillId="0" borderId="11" xfId="0" applyBorder="1"/>
    <xf numFmtId="14" fontId="2" fillId="0" borderId="8" xfId="113" applyNumberFormat="1" applyFont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1" fillId="0" borderId="9" xfId="113" applyFont="1" applyBorder="1" applyAlignment="1">
      <alignment horizontal="left"/>
    </xf>
    <xf numFmtId="0" fontId="2" fillId="0" borderId="10" xfId="113" applyFont="1" applyBorder="1" applyAlignment="1"/>
    <xf numFmtId="14" fontId="1" fillId="0" borderId="8" xfId="113" applyNumberFormat="1" applyFont="1" applyBorder="1" applyAlignment="1">
      <alignment horizontal="center"/>
    </xf>
    <xf numFmtId="14" fontId="1" fillId="0" borderId="8" xfId="113" applyNumberFormat="1" applyFont="1" applyBorder="1" applyAlignment="1">
      <alignment horizontal="left"/>
    </xf>
    <xf numFmtId="0" fontId="2" fillId="0" borderId="8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2" fillId="0" borderId="11" xfId="3" quotePrefix="1" applyFont="1" applyFill="1" applyBorder="1" applyAlignment="1">
      <alignment horizontal="center"/>
    </xf>
    <xf numFmtId="0" fontId="1" fillId="0" borderId="11" xfId="4" applyFont="1" applyBorder="1" applyAlignment="1">
      <alignment horizontal="left"/>
    </xf>
    <xf numFmtId="0" fontId="2" fillId="0" borderId="11" xfId="4" applyFont="1" applyBorder="1" applyAlignment="1"/>
    <xf numFmtId="0" fontId="2" fillId="0" borderId="11" xfId="4" applyFont="1" applyBorder="1" applyAlignment="1">
      <alignment horizontal="center"/>
    </xf>
    <xf numFmtId="14" fontId="1" fillId="0" borderId="11" xfId="4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6" fillId="7" borderId="11" xfId="0" applyFont="1" applyFill="1" applyBorder="1" applyAlignment="1">
      <alignment horizontal="center" vertical="center"/>
    </xf>
    <xf numFmtId="14" fontId="2" fillId="0" borderId="10" xfId="113" applyNumberFormat="1" applyFont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2" fillId="0" borderId="1" xfId="3" quotePrefix="1" applyFont="1" applyFill="1" applyBorder="1" applyAlignment="1">
      <alignment horizontal="center"/>
    </xf>
    <xf numFmtId="0" fontId="1" fillId="0" borderId="2" xfId="107" applyFont="1" applyFill="1" applyBorder="1" applyAlignment="1"/>
    <xf numFmtId="0" fontId="2" fillId="0" borderId="6" xfId="107" applyFont="1" applyFill="1" applyBorder="1" applyAlignment="1">
      <alignment horizontal="left"/>
    </xf>
    <xf numFmtId="0" fontId="2" fillId="0" borderId="6" xfId="107" applyFont="1" applyFill="1" applyBorder="1" applyAlignment="1">
      <alignment horizontal="center"/>
    </xf>
    <xf numFmtId="14" fontId="1" fillId="0" borderId="1" xfId="3" applyNumberFormat="1" applyFont="1" applyBorder="1" applyAlignment="1">
      <alignment horizontal="center"/>
    </xf>
    <xf numFmtId="14" fontId="1" fillId="0" borderId="1" xfId="108" applyNumberFormat="1" applyFont="1" applyBorder="1" applyAlignment="1">
      <alignment horizontal="left"/>
    </xf>
    <xf numFmtId="14" fontId="1" fillId="0" borderId="1" xfId="108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/>
  </cellXfs>
  <cellStyles count="11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3" xfId="110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10" xfId="116"/>
    <cellStyle name="Normal 13" xfId="104"/>
    <cellStyle name="Normal 16" xfId="106"/>
    <cellStyle name="Normal 2" xfId="61"/>
    <cellStyle name="Normal 2 2" xfId="62"/>
    <cellStyle name="Normal 2 2 2" xfId="63"/>
    <cellStyle name="Normal 2 2 2 2" xfId="64"/>
    <cellStyle name="Normal 2 2 3" xfId="105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4 2 2 2" xfId="114"/>
    <cellStyle name="Normal 4 2 2 3" xfId="113"/>
    <cellStyle name="Normal 4 3" xfId="112"/>
    <cellStyle name="Normal 4 4" xfId="111"/>
    <cellStyle name="Normal 5" xfId="67"/>
    <cellStyle name="Normal 6" xfId="68"/>
    <cellStyle name="Normal 7" xfId="100"/>
    <cellStyle name="Normal 8" xfId="115"/>
    <cellStyle name="Normal 9" xfId="109"/>
    <cellStyle name="Normal_Book1" xfId="108"/>
    <cellStyle name="Normal_Sheet1" xfId="107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pane xSplit="6" ySplit="7" topLeftCell="G50" activePane="bottomRight" state="frozen"/>
      <selection pane="topRight" activeCell="G1" sqref="G1"/>
      <selection pane="bottomLeft" activeCell="A6" sqref="A6"/>
      <selection pane="bottomRight" activeCell="I110" sqref="I110"/>
    </sheetView>
  </sheetViews>
  <sheetFormatPr defaultRowHeight="12.75"/>
  <cols>
    <col min="1" max="1" width="4.28515625" style="12" customWidth="1"/>
    <col min="2" max="2" width="12" style="12" customWidth="1"/>
    <col min="3" max="3" width="17.7109375" style="13" customWidth="1"/>
    <col min="4" max="4" width="8" style="13" customWidth="1"/>
    <col min="5" max="5" width="9.7109375" style="13" customWidth="1"/>
    <col min="6" max="6" width="10.42578125" style="12" customWidth="1"/>
    <col min="7" max="7" width="11.85546875" style="14" customWidth="1"/>
    <col min="8" max="8" width="7" style="12" customWidth="1"/>
    <col min="9" max="9" width="6.5703125" style="12" customWidth="1"/>
    <col min="10" max="10" width="12.28515625" style="12" customWidth="1"/>
    <col min="11" max="16384" width="9.140625" style="1"/>
  </cols>
  <sheetData>
    <row r="1" spans="1:10" ht="17.100000000000001" customHeight="1">
      <c r="A1" s="73" t="s">
        <v>10</v>
      </c>
      <c r="B1" s="73"/>
      <c r="C1" s="73"/>
      <c r="D1" s="74" t="s">
        <v>34</v>
      </c>
      <c r="E1" s="74"/>
      <c r="F1" s="74"/>
      <c r="G1" s="74"/>
      <c r="H1" s="74"/>
      <c r="I1" s="74"/>
      <c r="J1" s="74"/>
    </row>
    <row r="2" spans="1:10" ht="17.100000000000001" customHeight="1">
      <c r="A2" s="74" t="s">
        <v>17</v>
      </c>
      <c r="B2" s="74"/>
      <c r="C2" s="74"/>
      <c r="D2" s="74" t="s">
        <v>31</v>
      </c>
      <c r="E2" s="74"/>
      <c r="F2" s="74"/>
      <c r="G2" s="74"/>
      <c r="H2" s="74"/>
      <c r="I2" s="74"/>
      <c r="J2" s="74"/>
    </row>
    <row r="3" spans="1:10" ht="17.100000000000001" customHeight="1">
      <c r="A3" s="63"/>
      <c r="B3" s="63"/>
      <c r="C3" s="63"/>
      <c r="D3" s="74" t="s">
        <v>13</v>
      </c>
      <c r="E3" s="74"/>
      <c r="F3" s="74"/>
      <c r="G3" s="74"/>
      <c r="H3" s="74"/>
      <c r="I3" s="74"/>
      <c r="J3" s="74"/>
    </row>
    <row r="4" spans="1:10" ht="17.100000000000001" customHeight="1">
      <c r="A4" s="2"/>
      <c r="B4" s="2"/>
      <c r="C4" s="2"/>
      <c r="E4" s="74" t="s">
        <v>36</v>
      </c>
      <c r="F4" s="74"/>
      <c r="G4" s="74"/>
      <c r="H4" s="74"/>
      <c r="I4" s="74"/>
      <c r="J4" s="74"/>
    </row>
    <row r="5" spans="1:10" ht="31.5" hidden="1" customHeight="1">
      <c r="A5" s="75" t="s">
        <v>27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25.5">
      <c r="A6" s="3" t="s">
        <v>0</v>
      </c>
      <c r="B6" s="3" t="s">
        <v>1</v>
      </c>
      <c r="C6" s="4" t="s">
        <v>2</v>
      </c>
      <c r="D6" s="15" t="s">
        <v>3</v>
      </c>
      <c r="E6" s="17" t="s">
        <v>11</v>
      </c>
      <c r="F6" s="5" t="s">
        <v>4</v>
      </c>
      <c r="G6" s="6" t="s">
        <v>5</v>
      </c>
      <c r="H6" s="6" t="s">
        <v>6</v>
      </c>
      <c r="I6" s="7" t="s">
        <v>14</v>
      </c>
      <c r="J6" s="6" t="s">
        <v>9</v>
      </c>
    </row>
    <row r="7" spans="1:10" s="27" customFormat="1" ht="19.5" customHeight="1">
      <c r="A7" s="47" t="s">
        <v>35</v>
      </c>
      <c r="B7" s="48"/>
      <c r="C7" s="22"/>
      <c r="D7" s="23"/>
      <c r="E7" s="22"/>
      <c r="F7" s="24"/>
      <c r="G7" s="25"/>
      <c r="H7" s="25"/>
      <c r="I7" s="16"/>
      <c r="J7" s="26"/>
    </row>
    <row r="8" spans="1:10" s="43" customFormat="1" ht="18.95" customHeight="1">
      <c r="A8" s="20" t="s">
        <v>12</v>
      </c>
      <c r="B8" s="36"/>
      <c r="C8" s="37"/>
      <c r="D8" s="38"/>
      <c r="E8" s="39"/>
      <c r="F8" s="40"/>
      <c r="G8" s="40"/>
      <c r="H8" s="40"/>
      <c r="I8" s="41"/>
      <c r="J8" s="42"/>
    </row>
    <row r="9" spans="1:10" s="44" customFormat="1" ht="18.95" customHeight="1">
      <c r="A9" s="46">
        <v>1</v>
      </c>
      <c r="B9" s="57">
        <v>2321124076</v>
      </c>
      <c r="C9" s="58" t="s">
        <v>22</v>
      </c>
      <c r="D9" s="59" t="s">
        <v>32</v>
      </c>
      <c r="E9" s="56" t="s">
        <v>25</v>
      </c>
      <c r="F9" s="60">
        <v>36256</v>
      </c>
      <c r="G9" s="61" t="s">
        <v>24</v>
      </c>
      <c r="H9" s="60" t="s">
        <v>18</v>
      </c>
      <c r="I9" s="62" t="s">
        <v>19</v>
      </c>
      <c r="J9" s="34"/>
    </row>
    <row r="10" spans="1:10" s="44" customFormat="1" ht="18.95" customHeight="1">
      <c r="A10" s="46">
        <f t="shared" ref="A10:A68" si="0">A9+1</f>
        <v>2</v>
      </c>
      <c r="B10" s="57">
        <v>23211210472</v>
      </c>
      <c r="C10" s="58" t="s">
        <v>51</v>
      </c>
      <c r="D10" s="59" t="s">
        <v>52</v>
      </c>
      <c r="E10" s="56" t="s">
        <v>25</v>
      </c>
      <c r="F10" s="60">
        <v>36163</v>
      </c>
      <c r="G10" s="61" t="s">
        <v>39</v>
      </c>
      <c r="H10" s="60" t="s">
        <v>18</v>
      </c>
      <c r="I10" s="62" t="s">
        <v>19</v>
      </c>
      <c r="J10" s="34"/>
    </row>
    <row r="11" spans="1:10" s="44" customFormat="1" ht="18.95" customHeight="1">
      <c r="A11" s="46">
        <f t="shared" si="0"/>
        <v>3</v>
      </c>
      <c r="B11" s="57">
        <v>25211210647</v>
      </c>
      <c r="C11" s="58" t="s">
        <v>53</v>
      </c>
      <c r="D11" s="59" t="s">
        <v>54</v>
      </c>
      <c r="E11" s="56" t="s">
        <v>55</v>
      </c>
      <c r="F11" s="60">
        <v>36978</v>
      </c>
      <c r="G11" s="61" t="s">
        <v>56</v>
      </c>
      <c r="H11" s="60" t="s">
        <v>18</v>
      </c>
      <c r="I11" s="62" t="s">
        <v>19</v>
      </c>
      <c r="J11" s="34"/>
    </row>
    <row r="12" spans="1:10" s="44" customFormat="1" ht="18.95" customHeight="1">
      <c r="A12" s="46">
        <f t="shared" si="0"/>
        <v>4</v>
      </c>
      <c r="B12" s="57">
        <v>25211209903</v>
      </c>
      <c r="C12" s="58" t="s">
        <v>57</v>
      </c>
      <c r="D12" s="59" t="s">
        <v>58</v>
      </c>
      <c r="E12" s="56" t="s">
        <v>55</v>
      </c>
      <c r="F12" s="60">
        <v>36816</v>
      </c>
      <c r="G12" s="61" t="s">
        <v>59</v>
      </c>
      <c r="H12" s="60" t="s">
        <v>18</v>
      </c>
      <c r="I12" s="62" t="s">
        <v>19</v>
      </c>
      <c r="J12" s="34"/>
    </row>
    <row r="13" spans="1:10" s="44" customFormat="1" ht="18.95" customHeight="1">
      <c r="A13" s="46">
        <f t="shared" si="0"/>
        <v>5</v>
      </c>
      <c r="B13" s="57">
        <v>25211207754</v>
      </c>
      <c r="C13" s="58" t="s">
        <v>60</v>
      </c>
      <c r="D13" s="59" t="s">
        <v>61</v>
      </c>
      <c r="E13" s="56" t="s">
        <v>55</v>
      </c>
      <c r="F13" s="60">
        <v>37072</v>
      </c>
      <c r="G13" s="61" t="s">
        <v>62</v>
      </c>
      <c r="H13" s="60" t="s">
        <v>18</v>
      </c>
      <c r="I13" s="62" t="s">
        <v>19</v>
      </c>
      <c r="J13" s="34"/>
    </row>
    <row r="14" spans="1:10" s="44" customFormat="1" ht="18.95" customHeight="1">
      <c r="A14" s="46">
        <f t="shared" si="0"/>
        <v>6</v>
      </c>
      <c r="B14" s="57">
        <v>25211210087</v>
      </c>
      <c r="C14" s="58" t="s">
        <v>63</v>
      </c>
      <c r="D14" s="59" t="s">
        <v>64</v>
      </c>
      <c r="E14" s="56" t="s">
        <v>55</v>
      </c>
      <c r="F14" s="60">
        <v>37238</v>
      </c>
      <c r="G14" s="61" t="s">
        <v>24</v>
      </c>
      <c r="H14" s="60" t="s">
        <v>18</v>
      </c>
      <c r="I14" s="62" t="s">
        <v>19</v>
      </c>
      <c r="J14" s="34"/>
    </row>
    <row r="15" spans="1:10" s="44" customFormat="1" ht="18.95" customHeight="1">
      <c r="A15" s="46">
        <f t="shared" si="0"/>
        <v>7</v>
      </c>
      <c r="B15" s="57">
        <v>25212217044</v>
      </c>
      <c r="C15" s="58" t="s">
        <v>65</v>
      </c>
      <c r="D15" s="59" t="s">
        <v>66</v>
      </c>
      <c r="E15" s="56" t="s">
        <v>55</v>
      </c>
      <c r="F15" s="60">
        <v>37003</v>
      </c>
      <c r="G15" s="61" t="s">
        <v>67</v>
      </c>
      <c r="H15" s="60" t="s">
        <v>18</v>
      </c>
      <c r="I15" s="62" t="s">
        <v>19</v>
      </c>
      <c r="J15" s="34"/>
    </row>
    <row r="16" spans="1:10" s="44" customFormat="1" ht="18.95" customHeight="1">
      <c r="A16" s="46">
        <f t="shared" si="0"/>
        <v>8</v>
      </c>
      <c r="B16" s="57">
        <v>25201216442</v>
      </c>
      <c r="C16" s="58" t="s">
        <v>68</v>
      </c>
      <c r="D16" s="59" t="s">
        <v>69</v>
      </c>
      <c r="E16" s="56" t="s">
        <v>55</v>
      </c>
      <c r="F16" s="60">
        <v>37117</v>
      </c>
      <c r="G16" s="61" t="s">
        <v>67</v>
      </c>
      <c r="H16" s="60" t="s">
        <v>70</v>
      </c>
      <c r="I16" s="62" t="s">
        <v>19</v>
      </c>
      <c r="J16" s="34"/>
    </row>
    <row r="17" spans="1:10" s="44" customFormat="1" ht="18.95" customHeight="1">
      <c r="A17" s="46">
        <f t="shared" si="0"/>
        <v>9</v>
      </c>
      <c r="B17" s="57">
        <v>25212208089</v>
      </c>
      <c r="C17" s="58" t="s">
        <v>71</v>
      </c>
      <c r="D17" s="59" t="s">
        <v>72</v>
      </c>
      <c r="E17" s="56" t="s">
        <v>55</v>
      </c>
      <c r="F17" s="60">
        <v>37166</v>
      </c>
      <c r="G17" s="61" t="s">
        <v>73</v>
      </c>
      <c r="H17" s="60" t="s">
        <v>18</v>
      </c>
      <c r="I17" s="62" t="s">
        <v>19</v>
      </c>
      <c r="J17" s="34"/>
    </row>
    <row r="18" spans="1:10" s="44" customFormat="1" ht="18.95" customHeight="1">
      <c r="A18" s="46">
        <f t="shared" si="0"/>
        <v>10</v>
      </c>
      <c r="B18" s="57">
        <v>25211200185</v>
      </c>
      <c r="C18" s="58" t="s">
        <v>74</v>
      </c>
      <c r="D18" s="59" t="s">
        <v>75</v>
      </c>
      <c r="E18" s="56" t="s">
        <v>55</v>
      </c>
      <c r="F18" s="60">
        <v>37092</v>
      </c>
      <c r="G18" s="61" t="s">
        <v>76</v>
      </c>
      <c r="H18" s="60" t="s">
        <v>18</v>
      </c>
      <c r="I18" s="62" t="s">
        <v>19</v>
      </c>
      <c r="J18" s="34"/>
    </row>
    <row r="19" spans="1:10" s="44" customFormat="1" ht="18.95" customHeight="1">
      <c r="A19" s="46">
        <f t="shared" si="0"/>
        <v>11</v>
      </c>
      <c r="B19" s="57">
        <v>26211241769</v>
      </c>
      <c r="C19" s="58" t="s">
        <v>84</v>
      </c>
      <c r="D19" s="59" t="s">
        <v>85</v>
      </c>
      <c r="E19" s="56" t="s">
        <v>86</v>
      </c>
      <c r="F19" s="60">
        <v>37571</v>
      </c>
      <c r="G19" s="61" t="s">
        <v>20</v>
      </c>
      <c r="H19" s="60" t="s">
        <v>18</v>
      </c>
      <c r="I19" s="62" t="s">
        <v>19</v>
      </c>
      <c r="J19" s="34"/>
    </row>
    <row r="20" spans="1:10" s="44" customFormat="1" ht="18.95" customHeight="1">
      <c r="A20" s="46">
        <f t="shared" si="0"/>
        <v>12</v>
      </c>
      <c r="B20" s="57">
        <v>26211832680</v>
      </c>
      <c r="C20" s="58" t="s">
        <v>87</v>
      </c>
      <c r="D20" s="59" t="s">
        <v>54</v>
      </c>
      <c r="E20" s="56" t="s">
        <v>86</v>
      </c>
      <c r="F20" s="60">
        <v>37568</v>
      </c>
      <c r="G20" s="61" t="s">
        <v>20</v>
      </c>
      <c r="H20" s="60" t="s">
        <v>18</v>
      </c>
      <c r="I20" s="62" t="s">
        <v>19</v>
      </c>
      <c r="J20" s="34"/>
    </row>
    <row r="21" spans="1:10" s="44" customFormat="1" ht="18.95" customHeight="1">
      <c r="A21" s="46">
        <f t="shared" si="0"/>
        <v>13</v>
      </c>
      <c r="B21" s="57">
        <v>26211226701</v>
      </c>
      <c r="C21" s="58" t="s">
        <v>88</v>
      </c>
      <c r="D21" s="59" t="s">
        <v>89</v>
      </c>
      <c r="E21" s="56" t="s">
        <v>86</v>
      </c>
      <c r="F21" s="60">
        <v>37532</v>
      </c>
      <c r="G21" s="61" t="s">
        <v>20</v>
      </c>
      <c r="H21" s="60" t="s">
        <v>18</v>
      </c>
      <c r="I21" s="62" t="s">
        <v>19</v>
      </c>
      <c r="J21" s="34"/>
    </row>
    <row r="22" spans="1:10" s="44" customFormat="1" ht="18.95" customHeight="1">
      <c r="A22" s="46">
        <f t="shared" si="0"/>
        <v>14</v>
      </c>
      <c r="B22" s="57">
        <v>26211230958</v>
      </c>
      <c r="C22" s="58" t="s">
        <v>90</v>
      </c>
      <c r="D22" s="59" t="s">
        <v>91</v>
      </c>
      <c r="E22" s="56" t="s">
        <v>86</v>
      </c>
      <c r="F22" s="60">
        <v>36327</v>
      </c>
      <c r="G22" s="61" t="s">
        <v>50</v>
      </c>
      <c r="H22" s="60" t="s">
        <v>18</v>
      </c>
      <c r="I22" s="62" t="s">
        <v>19</v>
      </c>
      <c r="J22" s="34"/>
    </row>
    <row r="23" spans="1:10" s="44" customFormat="1" ht="18.95" customHeight="1">
      <c r="A23" s="46">
        <f t="shared" si="0"/>
        <v>15</v>
      </c>
      <c r="B23" s="57">
        <v>23211212065</v>
      </c>
      <c r="C23" s="58" t="s">
        <v>92</v>
      </c>
      <c r="D23" s="59" t="s">
        <v>93</v>
      </c>
      <c r="E23" s="56" t="s">
        <v>86</v>
      </c>
      <c r="F23" s="60">
        <v>36391</v>
      </c>
      <c r="G23" s="61" t="s">
        <v>94</v>
      </c>
      <c r="H23" s="60" t="s">
        <v>18</v>
      </c>
      <c r="I23" s="62" t="s">
        <v>19</v>
      </c>
      <c r="J23" s="34"/>
    </row>
    <row r="24" spans="1:10" s="44" customFormat="1" ht="18.95" customHeight="1">
      <c r="A24" s="46">
        <f t="shared" si="0"/>
        <v>16</v>
      </c>
      <c r="B24" s="57">
        <v>26211233920</v>
      </c>
      <c r="C24" s="58" t="s">
        <v>95</v>
      </c>
      <c r="D24" s="59" t="s">
        <v>96</v>
      </c>
      <c r="E24" s="56" t="s">
        <v>86</v>
      </c>
      <c r="F24" s="60">
        <v>37522</v>
      </c>
      <c r="G24" s="61" t="s">
        <v>39</v>
      </c>
      <c r="H24" s="60" t="s">
        <v>18</v>
      </c>
      <c r="I24" s="62" t="s">
        <v>19</v>
      </c>
      <c r="J24" s="34"/>
    </row>
    <row r="25" spans="1:10" s="44" customFormat="1" ht="18.95" customHeight="1">
      <c r="A25" s="46">
        <f t="shared" si="0"/>
        <v>17</v>
      </c>
      <c r="B25" s="57">
        <v>26211129079</v>
      </c>
      <c r="C25" s="58" t="s">
        <v>97</v>
      </c>
      <c r="D25" s="59" t="s">
        <v>98</v>
      </c>
      <c r="E25" s="56" t="s">
        <v>86</v>
      </c>
      <c r="F25" s="60">
        <v>37391</v>
      </c>
      <c r="G25" s="61" t="s">
        <v>24</v>
      </c>
      <c r="H25" s="60" t="s">
        <v>18</v>
      </c>
      <c r="I25" s="62" t="s">
        <v>19</v>
      </c>
      <c r="J25" s="34"/>
    </row>
    <row r="26" spans="1:10" s="44" customFormat="1" ht="18.95" customHeight="1">
      <c r="A26" s="46">
        <f t="shared" si="0"/>
        <v>18</v>
      </c>
      <c r="B26" s="57">
        <v>26211226078</v>
      </c>
      <c r="C26" s="58" t="s">
        <v>99</v>
      </c>
      <c r="D26" s="59" t="s">
        <v>100</v>
      </c>
      <c r="E26" s="56" t="s">
        <v>86</v>
      </c>
      <c r="F26" s="60">
        <v>37279</v>
      </c>
      <c r="G26" s="61" t="s">
        <v>20</v>
      </c>
      <c r="H26" s="60" t="s">
        <v>18</v>
      </c>
      <c r="I26" s="62" t="s">
        <v>19</v>
      </c>
      <c r="J26" s="34"/>
    </row>
    <row r="27" spans="1:10" s="44" customFormat="1" ht="18.95" customHeight="1">
      <c r="A27" s="46">
        <f t="shared" si="0"/>
        <v>19</v>
      </c>
      <c r="B27" s="57">
        <v>26211234882</v>
      </c>
      <c r="C27" s="58" t="s">
        <v>22</v>
      </c>
      <c r="D27" s="59" t="s">
        <v>101</v>
      </c>
      <c r="E27" s="56" t="s">
        <v>86</v>
      </c>
      <c r="F27" s="60">
        <v>37560</v>
      </c>
      <c r="G27" s="61" t="s">
        <v>24</v>
      </c>
      <c r="H27" s="60" t="s">
        <v>18</v>
      </c>
      <c r="I27" s="62" t="s">
        <v>19</v>
      </c>
      <c r="J27" s="34"/>
    </row>
    <row r="28" spans="1:10" s="44" customFormat="1" ht="18.95" customHeight="1">
      <c r="A28" s="46">
        <f t="shared" si="0"/>
        <v>20</v>
      </c>
      <c r="B28" s="57">
        <v>26211229682</v>
      </c>
      <c r="C28" s="58" t="s">
        <v>102</v>
      </c>
      <c r="D28" s="59" t="s">
        <v>101</v>
      </c>
      <c r="E28" s="56" t="s">
        <v>86</v>
      </c>
      <c r="F28" s="60">
        <v>37457</v>
      </c>
      <c r="G28" s="61" t="s">
        <v>59</v>
      </c>
      <c r="H28" s="60" t="s">
        <v>18</v>
      </c>
      <c r="I28" s="62" t="s">
        <v>19</v>
      </c>
      <c r="J28" s="34"/>
    </row>
    <row r="29" spans="1:10" s="44" customFormat="1" ht="18.95" customHeight="1">
      <c r="A29" s="46">
        <f t="shared" si="0"/>
        <v>21</v>
      </c>
      <c r="B29" s="57">
        <v>26214331831</v>
      </c>
      <c r="C29" s="58" t="s">
        <v>103</v>
      </c>
      <c r="D29" s="59" t="s">
        <v>21</v>
      </c>
      <c r="E29" s="56" t="s">
        <v>86</v>
      </c>
      <c r="F29" s="60">
        <v>37363</v>
      </c>
      <c r="G29" s="61" t="s">
        <v>20</v>
      </c>
      <c r="H29" s="60" t="s">
        <v>18</v>
      </c>
      <c r="I29" s="62" t="s">
        <v>19</v>
      </c>
      <c r="J29" s="34"/>
    </row>
    <row r="30" spans="1:10" s="44" customFormat="1" ht="18.95" customHeight="1">
      <c r="A30" s="46">
        <f t="shared" si="0"/>
        <v>22</v>
      </c>
      <c r="B30" s="57">
        <v>26211228954</v>
      </c>
      <c r="C30" s="58" t="s">
        <v>104</v>
      </c>
      <c r="D30" s="59" t="s">
        <v>21</v>
      </c>
      <c r="E30" s="56" t="s">
        <v>86</v>
      </c>
      <c r="F30" s="60">
        <v>37278</v>
      </c>
      <c r="G30" s="61" t="s">
        <v>105</v>
      </c>
      <c r="H30" s="60" t="s">
        <v>18</v>
      </c>
      <c r="I30" s="62" t="s">
        <v>19</v>
      </c>
      <c r="J30" s="34"/>
    </row>
    <row r="31" spans="1:10" s="44" customFormat="1" ht="18.95" customHeight="1">
      <c r="A31" s="46">
        <f t="shared" si="0"/>
        <v>23</v>
      </c>
      <c r="B31" s="57">
        <v>26211234662</v>
      </c>
      <c r="C31" s="58" t="s">
        <v>106</v>
      </c>
      <c r="D31" s="59" t="s">
        <v>21</v>
      </c>
      <c r="E31" s="56" t="s">
        <v>86</v>
      </c>
      <c r="F31" s="60">
        <v>37289</v>
      </c>
      <c r="G31" s="61" t="s">
        <v>56</v>
      </c>
      <c r="H31" s="60" t="s">
        <v>18</v>
      </c>
      <c r="I31" s="62" t="s">
        <v>19</v>
      </c>
      <c r="J31" s="34"/>
    </row>
    <row r="32" spans="1:10" s="44" customFormat="1" ht="18.95" customHeight="1">
      <c r="A32" s="46">
        <f t="shared" si="0"/>
        <v>24</v>
      </c>
      <c r="B32" s="57">
        <v>26211232785</v>
      </c>
      <c r="C32" s="58" t="s">
        <v>107</v>
      </c>
      <c r="D32" s="59" t="s">
        <v>108</v>
      </c>
      <c r="E32" s="56" t="s">
        <v>86</v>
      </c>
      <c r="F32" s="60">
        <v>36345</v>
      </c>
      <c r="G32" s="61" t="s">
        <v>24</v>
      </c>
      <c r="H32" s="60" t="s">
        <v>18</v>
      </c>
      <c r="I32" s="62" t="s">
        <v>19</v>
      </c>
      <c r="J32" s="34"/>
    </row>
    <row r="33" spans="1:10" s="44" customFormat="1" ht="18.95" customHeight="1">
      <c r="A33" s="46">
        <f t="shared" si="0"/>
        <v>25</v>
      </c>
      <c r="B33" s="57">
        <v>26211223357</v>
      </c>
      <c r="C33" s="58" t="s">
        <v>109</v>
      </c>
      <c r="D33" s="59" t="s">
        <v>110</v>
      </c>
      <c r="E33" s="56" t="s">
        <v>86</v>
      </c>
      <c r="F33" s="60">
        <v>37573</v>
      </c>
      <c r="G33" s="61" t="s">
        <v>39</v>
      </c>
      <c r="H33" s="60" t="s">
        <v>18</v>
      </c>
      <c r="I33" s="62" t="s">
        <v>19</v>
      </c>
      <c r="J33" s="34"/>
    </row>
    <row r="34" spans="1:10" s="44" customFormat="1" ht="18.95" customHeight="1">
      <c r="A34" s="46">
        <f t="shared" si="0"/>
        <v>26</v>
      </c>
      <c r="B34" s="57">
        <v>26211227320</v>
      </c>
      <c r="C34" s="58" t="s">
        <v>111</v>
      </c>
      <c r="D34" s="59" t="s">
        <v>112</v>
      </c>
      <c r="E34" s="56" t="s">
        <v>86</v>
      </c>
      <c r="F34" s="60">
        <v>37379</v>
      </c>
      <c r="G34" s="61" t="s">
        <v>62</v>
      </c>
      <c r="H34" s="60" t="s">
        <v>18</v>
      </c>
      <c r="I34" s="62" t="s">
        <v>19</v>
      </c>
      <c r="J34" s="34"/>
    </row>
    <row r="35" spans="1:10" s="44" customFormat="1" ht="18.95" customHeight="1">
      <c r="A35" s="46">
        <f t="shared" si="0"/>
        <v>27</v>
      </c>
      <c r="B35" s="57">
        <v>26211242419</v>
      </c>
      <c r="C35" s="58" t="s">
        <v>113</v>
      </c>
      <c r="D35" s="59" t="s">
        <v>112</v>
      </c>
      <c r="E35" s="56" t="s">
        <v>86</v>
      </c>
      <c r="F35" s="60">
        <v>37478</v>
      </c>
      <c r="G35" s="61" t="s">
        <v>24</v>
      </c>
      <c r="H35" s="60" t="s">
        <v>18</v>
      </c>
      <c r="I35" s="62" t="s">
        <v>19</v>
      </c>
      <c r="J35" s="34"/>
    </row>
    <row r="36" spans="1:10" s="44" customFormat="1" ht="18.95" customHeight="1">
      <c r="A36" s="46">
        <f t="shared" si="0"/>
        <v>28</v>
      </c>
      <c r="B36" s="57">
        <v>26211232672</v>
      </c>
      <c r="C36" s="58" t="s">
        <v>114</v>
      </c>
      <c r="D36" s="59" t="s">
        <v>112</v>
      </c>
      <c r="E36" s="56" t="s">
        <v>86</v>
      </c>
      <c r="F36" s="60">
        <v>37552</v>
      </c>
      <c r="G36" s="61" t="s">
        <v>24</v>
      </c>
      <c r="H36" s="60" t="s">
        <v>18</v>
      </c>
      <c r="I36" s="62" t="s">
        <v>19</v>
      </c>
      <c r="J36" s="34"/>
    </row>
    <row r="37" spans="1:10" s="44" customFormat="1" ht="18.95" customHeight="1">
      <c r="A37" s="46">
        <f t="shared" si="0"/>
        <v>29</v>
      </c>
      <c r="B37" s="57">
        <v>26211236421</v>
      </c>
      <c r="C37" s="58" t="s">
        <v>115</v>
      </c>
      <c r="D37" s="59" t="s">
        <v>116</v>
      </c>
      <c r="E37" s="56" t="s">
        <v>86</v>
      </c>
      <c r="F37" s="60">
        <v>37487</v>
      </c>
      <c r="G37" s="61" t="s">
        <v>20</v>
      </c>
      <c r="H37" s="60" t="s">
        <v>18</v>
      </c>
      <c r="I37" s="62" t="s">
        <v>19</v>
      </c>
      <c r="J37" s="34"/>
    </row>
    <row r="38" spans="1:10" s="44" customFormat="1" ht="18.95" customHeight="1">
      <c r="A38" s="46">
        <f t="shared" si="0"/>
        <v>30</v>
      </c>
      <c r="B38" s="57">
        <v>26211230633</v>
      </c>
      <c r="C38" s="58" t="s">
        <v>117</v>
      </c>
      <c r="D38" s="59" t="s">
        <v>116</v>
      </c>
      <c r="E38" s="56" t="s">
        <v>86</v>
      </c>
      <c r="F38" s="60">
        <v>37490</v>
      </c>
      <c r="G38" s="61" t="s">
        <v>118</v>
      </c>
      <c r="H38" s="60" t="s">
        <v>18</v>
      </c>
      <c r="I38" s="62" t="s">
        <v>19</v>
      </c>
      <c r="J38" s="34"/>
    </row>
    <row r="39" spans="1:10" s="44" customFormat="1" ht="18.95" customHeight="1">
      <c r="A39" s="46">
        <f t="shared" si="0"/>
        <v>31</v>
      </c>
      <c r="B39" s="57">
        <v>26211238799</v>
      </c>
      <c r="C39" s="58" t="s">
        <v>119</v>
      </c>
      <c r="D39" s="59" t="s">
        <v>116</v>
      </c>
      <c r="E39" s="56" t="s">
        <v>86</v>
      </c>
      <c r="F39" s="60">
        <v>37330</v>
      </c>
      <c r="G39" s="61" t="s">
        <v>67</v>
      </c>
      <c r="H39" s="60" t="s">
        <v>18</v>
      </c>
      <c r="I39" s="62" t="s">
        <v>19</v>
      </c>
      <c r="J39" s="34"/>
    </row>
    <row r="40" spans="1:10" s="44" customFormat="1" ht="18.95" customHeight="1">
      <c r="A40" s="46">
        <f t="shared" si="0"/>
        <v>32</v>
      </c>
      <c r="B40" s="57">
        <v>26211234951</v>
      </c>
      <c r="C40" s="58" t="s">
        <v>120</v>
      </c>
      <c r="D40" s="59" t="s">
        <v>121</v>
      </c>
      <c r="E40" s="56" t="s">
        <v>86</v>
      </c>
      <c r="F40" s="60">
        <v>37392</v>
      </c>
      <c r="G40" s="61" t="s">
        <v>20</v>
      </c>
      <c r="H40" s="60" t="s">
        <v>18</v>
      </c>
      <c r="I40" s="62" t="s">
        <v>19</v>
      </c>
      <c r="J40" s="34"/>
    </row>
    <row r="41" spans="1:10" s="44" customFormat="1" ht="18.95" customHeight="1">
      <c r="A41" s="46">
        <f t="shared" si="0"/>
        <v>33</v>
      </c>
      <c r="B41" s="57">
        <v>26211128423</v>
      </c>
      <c r="C41" s="58" t="s">
        <v>82</v>
      </c>
      <c r="D41" s="59" t="s">
        <v>64</v>
      </c>
      <c r="E41" s="56" t="s">
        <v>86</v>
      </c>
      <c r="F41" s="60">
        <v>37498</v>
      </c>
      <c r="G41" s="61" t="s">
        <v>67</v>
      </c>
      <c r="H41" s="60" t="s">
        <v>18</v>
      </c>
      <c r="I41" s="62" t="s">
        <v>19</v>
      </c>
      <c r="J41" s="34"/>
    </row>
    <row r="42" spans="1:10" s="44" customFormat="1" ht="18.95" customHeight="1">
      <c r="A42" s="46">
        <f t="shared" si="0"/>
        <v>34</v>
      </c>
      <c r="B42" s="57">
        <v>26211134853</v>
      </c>
      <c r="C42" s="58" t="s">
        <v>122</v>
      </c>
      <c r="D42" s="59" t="s">
        <v>18</v>
      </c>
      <c r="E42" s="56" t="s">
        <v>86</v>
      </c>
      <c r="F42" s="60">
        <v>37289</v>
      </c>
      <c r="G42" s="61" t="s">
        <v>59</v>
      </c>
      <c r="H42" s="60" t="s">
        <v>18</v>
      </c>
      <c r="I42" s="62" t="s">
        <v>19</v>
      </c>
      <c r="J42" s="34"/>
    </row>
    <row r="43" spans="1:10" s="44" customFormat="1" ht="18.95" customHeight="1">
      <c r="A43" s="46">
        <f t="shared" si="0"/>
        <v>35</v>
      </c>
      <c r="B43" s="57">
        <v>26201226655</v>
      </c>
      <c r="C43" s="58" t="s">
        <v>123</v>
      </c>
      <c r="D43" s="59" t="s">
        <v>18</v>
      </c>
      <c r="E43" s="56" t="s">
        <v>86</v>
      </c>
      <c r="F43" s="60">
        <v>37502</v>
      </c>
      <c r="G43" s="61" t="s">
        <v>67</v>
      </c>
      <c r="H43" s="60" t="s">
        <v>18</v>
      </c>
      <c r="I43" s="62" t="s">
        <v>19</v>
      </c>
      <c r="J43" s="34"/>
    </row>
    <row r="44" spans="1:10" s="44" customFormat="1" ht="18.95" customHeight="1">
      <c r="A44" s="46">
        <f t="shared" si="0"/>
        <v>36</v>
      </c>
      <c r="B44" s="57">
        <v>26211228294</v>
      </c>
      <c r="C44" s="58" t="s">
        <v>124</v>
      </c>
      <c r="D44" s="59" t="s">
        <v>18</v>
      </c>
      <c r="E44" s="56" t="s">
        <v>86</v>
      </c>
      <c r="F44" s="60">
        <v>37605</v>
      </c>
      <c r="G44" s="61" t="s">
        <v>56</v>
      </c>
      <c r="H44" s="60" t="s">
        <v>18</v>
      </c>
      <c r="I44" s="62" t="s">
        <v>19</v>
      </c>
      <c r="J44" s="34"/>
    </row>
    <row r="45" spans="1:10" s="44" customFormat="1" ht="18.95" customHeight="1">
      <c r="A45" s="46">
        <f t="shared" si="0"/>
        <v>37</v>
      </c>
      <c r="B45" s="57">
        <v>26212127106</v>
      </c>
      <c r="C45" s="58" t="s">
        <v>125</v>
      </c>
      <c r="D45" s="59" t="s">
        <v>80</v>
      </c>
      <c r="E45" s="56" t="s">
        <v>86</v>
      </c>
      <c r="F45" s="60">
        <v>37407</v>
      </c>
      <c r="G45" s="61" t="s">
        <v>20</v>
      </c>
      <c r="H45" s="60" t="s">
        <v>18</v>
      </c>
      <c r="I45" s="62" t="s">
        <v>19</v>
      </c>
      <c r="J45" s="34"/>
    </row>
    <row r="46" spans="1:10" s="44" customFormat="1" ht="18.95" customHeight="1">
      <c r="A46" s="46">
        <f t="shared" si="0"/>
        <v>38</v>
      </c>
      <c r="B46" s="57">
        <v>26211235457</v>
      </c>
      <c r="C46" s="58" t="s">
        <v>126</v>
      </c>
      <c r="D46" s="59" t="s">
        <v>127</v>
      </c>
      <c r="E46" s="56" t="s">
        <v>86</v>
      </c>
      <c r="F46" s="60">
        <v>37540</v>
      </c>
      <c r="G46" s="61" t="s">
        <v>20</v>
      </c>
      <c r="H46" s="60" t="s">
        <v>18</v>
      </c>
      <c r="I46" s="62" t="s">
        <v>19</v>
      </c>
      <c r="J46" s="34"/>
    </row>
    <row r="47" spans="1:10" s="44" customFormat="1" ht="18.95" customHeight="1">
      <c r="A47" s="46">
        <f t="shared" si="0"/>
        <v>39</v>
      </c>
      <c r="B47" s="57">
        <v>26211231229</v>
      </c>
      <c r="C47" s="58" t="s">
        <v>128</v>
      </c>
      <c r="D47" s="59" t="s">
        <v>38</v>
      </c>
      <c r="E47" s="56" t="s">
        <v>86</v>
      </c>
      <c r="F47" s="60">
        <v>37555</v>
      </c>
      <c r="G47" s="61" t="s">
        <v>56</v>
      </c>
      <c r="H47" s="60" t="s">
        <v>18</v>
      </c>
      <c r="I47" s="62" t="s">
        <v>19</v>
      </c>
      <c r="J47" s="34"/>
    </row>
    <row r="48" spans="1:10" s="44" customFormat="1" ht="18.95" customHeight="1">
      <c r="A48" s="46">
        <f t="shared" si="0"/>
        <v>40</v>
      </c>
      <c r="B48" s="57">
        <v>26212230889</v>
      </c>
      <c r="C48" s="58" t="s">
        <v>129</v>
      </c>
      <c r="D48" s="59" t="s">
        <v>130</v>
      </c>
      <c r="E48" s="56" t="s">
        <v>86</v>
      </c>
      <c r="F48" s="60">
        <v>37586</v>
      </c>
      <c r="G48" s="61" t="s">
        <v>24</v>
      </c>
      <c r="H48" s="60" t="s">
        <v>18</v>
      </c>
      <c r="I48" s="62" t="s">
        <v>19</v>
      </c>
      <c r="J48" s="34"/>
    </row>
    <row r="49" spans="1:10" s="44" customFormat="1" ht="18.95" customHeight="1">
      <c r="A49" s="46">
        <f t="shared" si="0"/>
        <v>41</v>
      </c>
      <c r="B49" s="57">
        <v>26211234216</v>
      </c>
      <c r="C49" s="58" t="s">
        <v>131</v>
      </c>
      <c r="D49" s="59" t="s">
        <v>132</v>
      </c>
      <c r="E49" s="56" t="s">
        <v>86</v>
      </c>
      <c r="F49" s="60">
        <v>36512</v>
      </c>
      <c r="G49" s="61" t="s">
        <v>24</v>
      </c>
      <c r="H49" s="60" t="s">
        <v>18</v>
      </c>
      <c r="I49" s="62" t="s">
        <v>19</v>
      </c>
      <c r="J49" s="34"/>
    </row>
    <row r="50" spans="1:10" s="44" customFormat="1" ht="18.95" customHeight="1">
      <c r="A50" s="46">
        <f t="shared" si="0"/>
        <v>42</v>
      </c>
      <c r="B50" s="57">
        <v>26211235495</v>
      </c>
      <c r="C50" s="58" t="s">
        <v>133</v>
      </c>
      <c r="D50" s="59" t="s">
        <v>132</v>
      </c>
      <c r="E50" s="56" t="s">
        <v>86</v>
      </c>
      <c r="F50" s="60">
        <v>37535</v>
      </c>
      <c r="G50" s="61" t="s">
        <v>20</v>
      </c>
      <c r="H50" s="60" t="s">
        <v>18</v>
      </c>
      <c r="I50" s="62" t="s">
        <v>19</v>
      </c>
      <c r="J50" s="34"/>
    </row>
    <row r="51" spans="1:10" s="44" customFormat="1" ht="18.95" customHeight="1">
      <c r="A51" s="46">
        <f t="shared" si="0"/>
        <v>43</v>
      </c>
      <c r="B51" s="57">
        <v>26211226231</v>
      </c>
      <c r="C51" s="58" t="s">
        <v>22</v>
      </c>
      <c r="D51" s="59" t="s">
        <v>134</v>
      </c>
      <c r="E51" s="56" t="s">
        <v>86</v>
      </c>
      <c r="F51" s="60">
        <v>37521</v>
      </c>
      <c r="G51" s="61" t="s">
        <v>59</v>
      </c>
      <c r="H51" s="60" t="s">
        <v>18</v>
      </c>
      <c r="I51" s="62" t="s">
        <v>19</v>
      </c>
      <c r="J51" s="34"/>
    </row>
    <row r="52" spans="1:10" s="44" customFormat="1" ht="18.95" customHeight="1">
      <c r="A52" s="46">
        <f t="shared" si="0"/>
        <v>44</v>
      </c>
      <c r="B52" s="57">
        <v>25211200739</v>
      </c>
      <c r="C52" s="58" t="s">
        <v>22</v>
      </c>
      <c r="D52" s="59" t="s">
        <v>135</v>
      </c>
      <c r="E52" s="56" t="s">
        <v>86</v>
      </c>
      <c r="F52" s="60">
        <v>36916</v>
      </c>
      <c r="G52" s="61" t="s">
        <v>24</v>
      </c>
      <c r="H52" s="60" t="s">
        <v>18</v>
      </c>
      <c r="I52" s="62" t="s">
        <v>19</v>
      </c>
      <c r="J52" s="34"/>
    </row>
    <row r="53" spans="1:10" s="44" customFormat="1" ht="18.95" customHeight="1">
      <c r="A53" s="46">
        <f t="shared" si="0"/>
        <v>45</v>
      </c>
      <c r="B53" s="57">
        <v>26201235173</v>
      </c>
      <c r="C53" s="58" t="s">
        <v>136</v>
      </c>
      <c r="D53" s="59" t="s">
        <v>137</v>
      </c>
      <c r="E53" s="56" t="s">
        <v>86</v>
      </c>
      <c r="F53" s="60">
        <v>37537</v>
      </c>
      <c r="G53" s="61" t="s">
        <v>24</v>
      </c>
      <c r="H53" s="60" t="s">
        <v>70</v>
      </c>
      <c r="I53" s="62" t="s">
        <v>19</v>
      </c>
      <c r="J53" s="34"/>
    </row>
    <row r="54" spans="1:10" s="44" customFormat="1" ht="18.95" customHeight="1">
      <c r="A54" s="46">
        <f t="shared" si="0"/>
        <v>46</v>
      </c>
      <c r="B54" s="57">
        <v>26211435677</v>
      </c>
      <c r="C54" s="58" t="s">
        <v>138</v>
      </c>
      <c r="D54" s="59" t="s">
        <v>139</v>
      </c>
      <c r="E54" s="56" t="s">
        <v>86</v>
      </c>
      <c r="F54" s="60">
        <v>37288</v>
      </c>
      <c r="G54" s="61" t="s">
        <v>24</v>
      </c>
      <c r="H54" s="60" t="s">
        <v>18</v>
      </c>
      <c r="I54" s="62" t="s">
        <v>19</v>
      </c>
      <c r="J54" s="34"/>
    </row>
    <row r="55" spans="1:10" s="44" customFormat="1" ht="18.95" customHeight="1">
      <c r="A55" s="46">
        <f t="shared" si="0"/>
        <v>47</v>
      </c>
      <c r="B55" s="57">
        <v>26211234848</v>
      </c>
      <c r="C55" s="58" t="s">
        <v>140</v>
      </c>
      <c r="D55" s="59" t="s">
        <v>141</v>
      </c>
      <c r="E55" s="56" t="s">
        <v>86</v>
      </c>
      <c r="F55" s="60">
        <v>37509</v>
      </c>
      <c r="G55" s="61" t="s">
        <v>39</v>
      </c>
      <c r="H55" s="60" t="s">
        <v>18</v>
      </c>
      <c r="I55" s="62" t="s">
        <v>19</v>
      </c>
      <c r="J55" s="34"/>
    </row>
    <row r="56" spans="1:10" s="44" customFormat="1" ht="18.95" customHeight="1">
      <c r="A56" s="46">
        <f t="shared" si="0"/>
        <v>48</v>
      </c>
      <c r="B56" s="57">
        <v>26211234369</v>
      </c>
      <c r="C56" s="58" t="s">
        <v>142</v>
      </c>
      <c r="D56" s="59" t="s">
        <v>143</v>
      </c>
      <c r="E56" s="56" t="s">
        <v>86</v>
      </c>
      <c r="F56" s="60">
        <v>37343</v>
      </c>
      <c r="G56" s="61" t="s">
        <v>24</v>
      </c>
      <c r="H56" s="60" t="s">
        <v>18</v>
      </c>
      <c r="I56" s="62" t="s">
        <v>19</v>
      </c>
      <c r="J56" s="34"/>
    </row>
    <row r="57" spans="1:10" s="44" customFormat="1" ht="18.95" customHeight="1">
      <c r="A57" s="46">
        <f t="shared" si="0"/>
        <v>49</v>
      </c>
      <c r="B57" s="57">
        <v>26216533000</v>
      </c>
      <c r="C57" s="58" t="s">
        <v>144</v>
      </c>
      <c r="D57" s="59" t="s">
        <v>145</v>
      </c>
      <c r="E57" s="56" t="s">
        <v>86</v>
      </c>
      <c r="F57" s="60">
        <v>37384</v>
      </c>
      <c r="G57" s="61" t="s">
        <v>24</v>
      </c>
      <c r="H57" s="60" t="s">
        <v>18</v>
      </c>
      <c r="I57" s="62" t="s">
        <v>19</v>
      </c>
      <c r="J57" s="34"/>
    </row>
    <row r="58" spans="1:10" s="44" customFormat="1" ht="18.95" customHeight="1">
      <c r="A58" s="46">
        <f t="shared" si="0"/>
        <v>50</v>
      </c>
      <c r="B58" s="57">
        <v>26211227873</v>
      </c>
      <c r="C58" s="58" t="s">
        <v>138</v>
      </c>
      <c r="D58" s="59" t="s">
        <v>146</v>
      </c>
      <c r="E58" s="56" t="s">
        <v>86</v>
      </c>
      <c r="F58" s="60">
        <v>37334</v>
      </c>
      <c r="G58" s="61" t="s">
        <v>24</v>
      </c>
      <c r="H58" s="60" t="s">
        <v>18</v>
      </c>
      <c r="I58" s="62" t="s">
        <v>19</v>
      </c>
      <c r="J58" s="34"/>
    </row>
    <row r="59" spans="1:10" s="44" customFormat="1" ht="18.95" customHeight="1">
      <c r="A59" s="46">
        <f t="shared" si="0"/>
        <v>51</v>
      </c>
      <c r="B59" s="57">
        <v>26211227382</v>
      </c>
      <c r="C59" s="58" t="s">
        <v>147</v>
      </c>
      <c r="D59" s="59" t="s">
        <v>148</v>
      </c>
      <c r="E59" s="56" t="s">
        <v>86</v>
      </c>
      <c r="F59" s="60">
        <v>37030</v>
      </c>
      <c r="G59" s="61" t="s">
        <v>149</v>
      </c>
      <c r="H59" s="60" t="s">
        <v>18</v>
      </c>
      <c r="I59" s="62" t="s">
        <v>19</v>
      </c>
      <c r="J59" s="34"/>
    </row>
    <row r="60" spans="1:10" s="44" customFormat="1" ht="18.95" customHeight="1">
      <c r="A60" s="46">
        <f t="shared" si="0"/>
        <v>52</v>
      </c>
      <c r="B60" s="57">
        <v>26211233552</v>
      </c>
      <c r="C60" s="58" t="s">
        <v>150</v>
      </c>
      <c r="D60" s="59" t="s">
        <v>148</v>
      </c>
      <c r="E60" s="56" t="s">
        <v>86</v>
      </c>
      <c r="F60" s="60">
        <v>37340</v>
      </c>
      <c r="G60" s="61" t="s">
        <v>20</v>
      </c>
      <c r="H60" s="60" t="s">
        <v>18</v>
      </c>
      <c r="I60" s="62" t="s">
        <v>19</v>
      </c>
      <c r="J60" s="34"/>
    </row>
    <row r="61" spans="1:10" s="44" customFormat="1" ht="18.95" customHeight="1">
      <c r="A61" s="46">
        <f t="shared" si="0"/>
        <v>53</v>
      </c>
      <c r="B61" s="57">
        <v>26211241846</v>
      </c>
      <c r="C61" s="58" t="s">
        <v>151</v>
      </c>
      <c r="D61" s="59" t="s">
        <v>152</v>
      </c>
      <c r="E61" s="56" t="s">
        <v>86</v>
      </c>
      <c r="F61" s="60">
        <v>37615</v>
      </c>
      <c r="G61" s="61" t="s">
        <v>20</v>
      </c>
      <c r="H61" s="60" t="s">
        <v>18</v>
      </c>
      <c r="I61" s="62" t="s">
        <v>19</v>
      </c>
      <c r="J61" s="34"/>
    </row>
    <row r="62" spans="1:10" s="44" customFormat="1" ht="18.95" customHeight="1">
      <c r="A62" s="46">
        <f t="shared" si="0"/>
        <v>54</v>
      </c>
      <c r="B62" s="57">
        <v>26201233579</v>
      </c>
      <c r="C62" s="58" t="s">
        <v>153</v>
      </c>
      <c r="D62" s="59" t="s">
        <v>154</v>
      </c>
      <c r="E62" s="56" t="s">
        <v>86</v>
      </c>
      <c r="F62" s="60">
        <v>37467</v>
      </c>
      <c r="G62" s="61" t="s">
        <v>24</v>
      </c>
      <c r="H62" s="60" t="s">
        <v>70</v>
      </c>
      <c r="I62" s="62" t="s">
        <v>19</v>
      </c>
      <c r="J62" s="34"/>
    </row>
    <row r="63" spans="1:10" s="44" customFormat="1" ht="18.95" customHeight="1">
      <c r="A63" s="46">
        <f t="shared" si="0"/>
        <v>55</v>
      </c>
      <c r="B63" s="57">
        <v>26211221174</v>
      </c>
      <c r="C63" s="58" t="s">
        <v>155</v>
      </c>
      <c r="D63" s="59" t="s">
        <v>156</v>
      </c>
      <c r="E63" s="56" t="s">
        <v>86</v>
      </c>
      <c r="F63" s="60">
        <v>37314</v>
      </c>
      <c r="G63" s="61" t="s">
        <v>59</v>
      </c>
      <c r="H63" s="60" t="s">
        <v>18</v>
      </c>
      <c r="I63" s="62" t="s">
        <v>19</v>
      </c>
      <c r="J63" s="34"/>
    </row>
    <row r="64" spans="1:10" s="44" customFormat="1" ht="18.95" customHeight="1">
      <c r="A64" s="46">
        <f t="shared" si="0"/>
        <v>56</v>
      </c>
      <c r="B64" s="57">
        <v>26211232164</v>
      </c>
      <c r="C64" s="58" t="s">
        <v>157</v>
      </c>
      <c r="D64" s="59" t="s">
        <v>48</v>
      </c>
      <c r="E64" s="56" t="s">
        <v>86</v>
      </c>
      <c r="F64" s="60">
        <v>37297</v>
      </c>
      <c r="G64" s="61" t="s">
        <v>24</v>
      </c>
      <c r="H64" s="60" t="s">
        <v>18</v>
      </c>
      <c r="I64" s="62" t="s">
        <v>19</v>
      </c>
      <c r="J64" s="34"/>
    </row>
    <row r="65" spans="1:10" s="44" customFormat="1" ht="18.95" customHeight="1">
      <c r="A65" s="46">
        <f t="shared" si="0"/>
        <v>57</v>
      </c>
      <c r="B65" s="57">
        <v>27211243956</v>
      </c>
      <c r="C65" s="58" t="s">
        <v>82</v>
      </c>
      <c r="D65" s="59" t="s">
        <v>54</v>
      </c>
      <c r="E65" s="56" t="s">
        <v>188</v>
      </c>
      <c r="F65" s="60">
        <v>37581</v>
      </c>
      <c r="G65" s="61" t="s">
        <v>56</v>
      </c>
      <c r="H65" s="60" t="s">
        <v>18</v>
      </c>
      <c r="I65" s="62" t="s">
        <v>19</v>
      </c>
      <c r="J65" s="34"/>
    </row>
    <row r="66" spans="1:10" s="44" customFormat="1" ht="18.95" customHeight="1">
      <c r="A66" s="46">
        <f t="shared" si="0"/>
        <v>58</v>
      </c>
      <c r="B66" s="57">
        <v>26201241946</v>
      </c>
      <c r="C66" s="58" t="s">
        <v>189</v>
      </c>
      <c r="D66" s="59" t="s">
        <v>190</v>
      </c>
      <c r="E66" s="56" t="s">
        <v>188</v>
      </c>
      <c r="F66" s="60">
        <v>37593</v>
      </c>
      <c r="G66" s="61" t="s">
        <v>67</v>
      </c>
      <c r="H66" s="60" t="s">
        <v>70</v>
      </c>
      <c r="I66" s="62" t="s">
        <v>19</v>
      </c>
      <c r="J66" s="34"/>
    </row>
    <row r="67" spans="1:10" s="44" customFormat="1" ht="18.95" customHeight="1">
      <c r="A67" s="46">
        <f t="shared" si="0"/>
        <v>59</v>
      </c>
      <c r="B67" s="57">
        <v>26211238949</v>
      </c>
      <c r="C67" s="58" t="s">
        <v>123</v>
      </c>
      <c r="D67" s="59" t="s">
        <v>148</v>
      </c>
      <c r="E67" s="56" t="s">
        <v>188</v>
      </c>
      <c r="F67" s="60">
        <v>37297</v>
      </c>
      <c r="G67" s="61" t="s">
        <v>67</v>
      </c>
      <c r="H67" s="60" t="s">
        <v>18</v>
      </c>
      <c r="I67" s="62" t="s">
        <v>19</v>
      </c>
      <c r="J67" s="34"/>
    </row>
    <row r="68" spans="1:10" s="44" customFormat="1" ht="18.95" customHeight="1">
      <c r="A68" s="46">
        <f t="shared" si="0"/>
        <v>60</v>
      </c>
      <c r="B68" s="57">
        <v>27211240402</v>
      </c>
      <c r="C68" s="58" t="s">
        <v>191</v>
      </c>
      <c r="D68" s="59" t="s">
        <v>192</v>
      </c>
      <c r="E68" s="56" t="s">
        <v>188</v>
      </c>
      <c r="F68" s="60">
        <v>37980</v>
      </c>
      <c r="G68" s="61" t="s">
        <v>39</v>
      </c>
      <c r="H68" s="60" t="s">
        <v>18</v>
      </c>
      <c r="I68" s="62" t="s">
        <v>19</v>
      </c>
      <c r="J68" s="34"/>
    </row>
    <row r="69" spans="1:10" s="43" customFormat="1" ht="18.95" customHeight="1">
      <c r="A69" s="49" t="s">
        <v>23</v>
      </c>
      <c r="B69" s="64"/>
      <c r="C69" s="65"/>
      <c r="D69" s="66"/>
      <c r="E69" s="67"/>
      <c r="F69" s="68"/>
      <c r="G69" s="68"/>
      <c r="H69" s="68"/>
      <c r="I69" s="69"/>
      <c r="J69" s="70"/>
    </row>
    <row r="70" spans="1:10" s="44" customFormat="1" ht="18.95" customHeight="1">
      <c r="A70" s="46">
        <v>1</v>
      </c>
      <c r="B70" s="57">
        <v>25211205565</v>
      </c>
      <c r="C70" s="58" t="s">
        <v>77</v>
      </c>
      <c r="D70" s="59" t="s">
        <v>78</v>
      </c>
      <c r="E70" s="56" t="s">
        <v>55</v>
      </c>
      <c r="F70" s="60">
        <v>37128</v>
      </c>
      <c r="G70" s="61" t="s">
        <v>20</v>
      </c>
      <c r="H70" s="60" t="s">
        <v>18</v>
      </c>
      <c r="I70" s="62" t="s">
        <v>19</v>
      </c>
      <c r="J70" s="34"/>
    </row>
    <row r="71" spans="1:10" s="44" customFormat="1" ht="18.95" customHeight="1">
      <c r="A71" s="46">
        <f t="shared" ref="A71:A101" si="1">A70+1</f>
        <v>2</v>
      </c>
      <c r="B71" s="57">
        <v>25211203558</v>
      </c>
      <c r="C71" s="58" t="s">
        <v>79</v>
      </c>
      <c r="D71" s="59" t="s">
        <v>80</v>
      </c>
      <c r="E71" s="56" t="s">
        <v>55</v>
      </c>
      <c r="F71" s="60">
        <v>37045</v>
      </c>
      <c r="G71" s="61" t="s">
        <v>59</v>
      </c>
      <c r="H71" s="60" t="s">
        <v>18</v>
      </c>
      <c r="I71" s="62" t="s">
        <v>19</v>
      </c>
      <c r="J71" s="34"/>
    </row>
    <row r="72" spans="1:10" s="44" customFormat="1" ht="18.95" customHeight="1">
      <c r="A72" s="46">
        <f t="shared" si="1"/>
        <v>3</v>
      </c>
      <c r="B72" s="57">
        <v>25217213172</v>
      </c>
      <c r="C72" s="58" t="s">
        <v>81</v>
      </c>
      <c r="D72" s="59" t="s">
        <v>80</v>
      </c>
      <c r="E72" s="56" t="s">
        <v>55</v>
      </c>
      <c r="F72" s="60">
        <v>36990</v>
      </c>
      <c r="G72" s="61" t="s">
        <v>20</v>
      </c>
      <c r="H72" s="60" t="s">
        <v>18</v>
      </c>
      <c r="I72" s="62" t="s">
        <v>19</v>
      </c>
      <c r="J72" s="34"/>
    </row>
    <row r="73" spans="1:10" s="44" customFormat="1" ht="18.95" customHeight="1">
      <c r="A73" s="46">
        <f t="shared" si="1"/>
        <v>4</v>
      </c>
      <c r="B73" s="57">
        <v>25211705299</v>
      </c>
      <c r="C73" s="58" t="s">
        <v>82</v>
      </c>
      <c r="D73" s="59" t="s">
        <v>83</v>
      </c>
      <c r="E73" s="56" t="s">
        <v>55</v>
      </c>
      <c r="F73" s="60">
        <v>37037</v>
      </c>
      <c r="G73" s="61" t="s">
        <v>20</v>
      </c>
      <c r="H73" s="60" t="s">
        <v>18</v>
      </c>
      <c r="I73" s="62" t="s">
        <v>19</v>
      </c>
      <c r="J73" s="34"/>
    </row>
    <row r="74" spans="1:10" s="44" customFormat="1" ht="18.95" customHeight="1">
      <c r="A74" s="46">
        <f t="shared" si="1"/>
        <v>5</v>
      </c>
      <c r="B74" s="57">
        <v>26211235794</v>
      </c>
      <c r="C74" s="58" t="s">
        <v>158</v>
      </c>
      <c r="D74" s="59" t="s">
        <v>159</v>
      </c>
      <c r="E74" s="76" t="s">
        <v>86</v>
      </c>
      <c r="F74" s="60">
        <v>37527</v>
      </c>
      <c r="G74" s="61" t="s">
        <v>20</v>
      </c>
      <c r="H74" s="60" t="s">
        <v>18</v>
      </c>
      <c r="I74" s="62" t="s">
        <v>19</v>
      </c>
      <c r="J74" s="34"/>
    </row>
    <row r="75" spans="1:10" s="44" customFormat="1" ht="18.95" customHeight="1">
      <c r="A75" s="46">
        <f t="shared" si="1"/>
        <v>6</v>
      </c>
      <c r="B75" s="57">
        <v>26201200135</v>
      </c>
      <c r="C75" s="58" t="s">
        <v>160</v>
      </c>
      <c r="D75" s="59" t="s">
        <v>21</v>
      </c>
      <c r="E75" s="76" t="s">
        <v>86</v>
      </c>
      <c r="F75" s="60">
        <v>37032</v>
      </c>
      <c r="G75" s="61" t="s">
        <v>62</v>
      </c>
      <c r="H75" s="60" t="s">
        <v>18</v>
      </c>
      <c r="I75" s="62" t="s">
        <v>19</v>
      </c>
      <c r="J75" s="34"/>
    </row>
    <row r="76" spans="1:10" s="44" customFormat="1" ht="18.95" customHeight="1">
      <c r="A76" s="46">
        <f t="shared" si="1"/>
        <v>7</v>
      </c>
      <c r="B76" s="57">
        <v>26211227483</v>
      </c>
      <c r="C76" s="58" t="s">
        <v>161</v>
      </c>
      <c r="D76" s="59" t="s">
        <v>112</v>
      </c>
      <c r="E76" s="76" t="s">
        <v>86</v>
      </c>
      <c r="F76" s="60">
        <v>37323</v>
      </c>
      <c r="G76" s="61" t="s">
        <v>62</v>
      </c>
      <c r="H76" s="60" t="s">
        <v>18</v>
      </c>
      <c r="I76" s="62" t="s">
        <v>19</v>
      </c>
      <c r="J76" s="34"/>
    </row>
    <row r="77" spans="1:10" s="44" customFormat="1" ht="18.95" customHeight="1">
      <c r="A77" s="46">
        <f t="shared" si="1"/>
        <v>8</v>
      </c>
      <c r="B77" s="57">
        <v>26211235690</v>
      </c>
      <c r="C77" s="58" t="s">
        <v>162</v>
      </c>
      <c r="D77" s="59" t="s">
        <v>116</v>
      </c>
      <c r="E77" s="76" t="s">
        <v>86</v>
      </c>
      <c r="F77" s="60">
        <v>37609</v>
      </c>
      <c r="G77" s="61" t="s">
        <v>20</v>
      </c>
      <c r="H77" s="60" t="s">
        <v>18</v>
      </c>
      <c r="I77" s="62" t="s">
        <v>19</v>
      </c>
      <c r="J77" s="34"/>
    </row>
    <row r="78" spans="1:10" s="44" customFormat="1" ht="18.95" customHeight="1">
      <c r="A78" s="46">
        <f t="shared" si="1"/>
        <v>9</v>
      </c>
      <c r="B78" s="57">
        <v>26211242323</v>
      </c>
      <c r="C78" s="58" t="s">
        <v>163</v>
      </c>
      <c r="D78" s="59" t="s">
        <v>164</v>
      </c>
      <c r="E78" s="76" t="s">
        <v>86</v>
      </c>
      <c r="F78" s="60">
        <v>37501</v>
      </c>
      <c r="G78" s="61" t="s">
        <v>165</v>
      </c>
      <c r="H78" s="60" t="s">
        <v>18</v>
      </c>
      <c r="I78" s="62" t="s">
        <v>19</v>
      </c>
      <c r="J78" s="34"/>
    </row>
    <row r="79" spans="1:10" s="44" customFormat="1" ht="18.95" customHeight="1">
      <c r="A79" s="46">
        <f t="shared" si="1"/>
        <v>10</v>
      </c>
      <c r="B79" s="57">
        <v>26211233979</v>
      </c>
      <c r="C79" s="58" t="s">
        <v>166</v>
      </c>
      <c r="D79" s="59" t="s">
        <v>61</v>
      </c>
      <c r="E79" s="76" t="s">
        <v>86</v>
      </c>
      <c r="F79" s="60">
        <v>37096</v>
      </c>
      <c r="G79" s="61" t="s">
        <v>24</v>
      </c>
      <c r="H79" s="60" t="s">
        <v>18</v>
      </c>
      <c r="I79" s="62" t="s">
        <v>19</v>
      </c>
      <c r="J79" s="34"/>
    </row>
    <row r="80" spans="1:10" s="44" customFormat="1" ht="18.95" customHeight="1">
      <c r="A80" s="46">
        <f t="shared" si="1"/>
        <v>11</v>
      </c>
      <c r="B80" s="57">
        <v>26211226083</v>
      </c>
      <c r="C80" s="58" t="s">
        <v>167</v>
      </c>
      <c r="D80" s="59" t="s">
        <v>168</v>
      </c>
      <c r="E80" s="76" t="s">
        <v>86</v>
      </c>
      <c r="F80" s="60">
        <v>36902</v>
      </c>
      <c r="G80" s="61" t="s">
        <v>62</v>
      </c>
      <c r="H80" s="60" t="s">
        <v>18</v>
      </c>
      <c r="I80" s="62" t="s">
        <v>19</v>
      </c>
      <c r="J80" s="34"/>
    </row>
    <row r="81" spans="1:10" s="44" customFormat="1" ht="18.95" customHeight="1">
      <c r="A81" s="46">
        <f t="shared" si="1"/>
        <v>12</v>
      </c>
      <c r="B81" s="57">
        <v>26211235761</v>
      </c>
      <c r="C81" s="58" t="s">
        <v>169</v>
      </c>
      <c r="D81" s="59" t="s">
        <v>170</v>
      </c>
      <c r="E81" s="76" t="s">
        <v>86</v>
      </c>
      <c r="F81" s="60">
        <v>37107</v>
      </c>
      <c r="G81" s="61" t="s">
        <v>24</v>
      </c>
      <c r="H81" s="60" t="s">
        <v>18</v>
      </c>
      <c r="I81" s="62" t="s">
        <v>19</v>
      </c>
      <c r="J81" s="34"/>
    </row>
    <row r="82" spans="1:10" s="44" customFormat="1" ht="18.95" customHeight="1">
      <c r="A82" s="46">
        <f t="shared" si="1"/>
        <v>13</v>
      </c>
      <c r="B82" s="57">
        <v>26211232203</v>
      </c>
      <c r="C82" s="58" t="s">
        <v>171</v>
      </c>
      <c r="D82" s="59" t="s">
        <v>172</v>
      </c>
      <c r="E82" s="76" t="s">
        <v>86</v>
      </c>
      <c r="F82" s="60">
        <v>37593</v>
      </c>
      <c r="G82" s="61" t="s">
        <v>24</v>
      </c>
      <c r="H82" s="60" t="s">
        <v>18</v>
      </c>
      <c r="I82" s="62" t="s">
        <v>19</v>
      </c>
      <c r="J82" s="34"/>
    </row>
    <row r="83" spans="1:10" s="44" customFormat="1" ht="18.95" customHeight="1">
      <c r="A83" s="46">
        <f t="shared" si="1"/>
        <v>14</v>
      </c>
      <c r="B83" s="57">
        <v>26211226121</v>
      </c>
      <c r="C83" s="58" t="s">
        <v>173</v>
      </c>
      <c r="D83" s="59" t="s">
        <v>174</v>
      </c>
      <c r="E83" s="76" t="s">
        <v>86</v>
      </c>
      <c r="F83" s="60">
        <v>37612</v>
      </c>
      <c r="G83" s="61" t="s">
        <v>56</v>
      </c>
      <c r="H83" s="60" t="s">
        <v>18</v>
      </c>
      <c r="I83" s="62" t="s">
        <v>19</v>
      </c>
      <c r="J83" s="34"/>
    </row>
    <row r="84" spans="1:10" s="44" customFormat="1" ht="18.95" customHeight="1">
      <c r="A84" s="46">
        <f t="shared" si="1"/>
        <v>15</v>
      </c>
      <c r="B84" s="57">
        <v>26211229957</v>
      </c>
      <c r="C84" s="58" t="s">
        <v>175</v>
      </c>
      <c r="D84" s="59" t="s">
        <v>135</v>
      </c>
      <c r="E84" s="76" t="s">
        <v>86</v>
      </c>
      <c r="F84" s="60">
        <v>37295</v>
      </c>
      <c r="G84" s="61" t="s">
        <v>24</v>
      </c>
      <c r="H84" s="60" t="s">
        <v>18</v>
      </c>
      <c r="I84" s="62" t="s">
        <v>19</v>
      </c>
      <c r="J84" s="34"/>
    </row>
    <row r="85" spans="1:10" s="44" customFormat="1" ht="18.95" customHeight="1">
      <c r="A85" s="46">
        <f t="shared" si="1"/>
        <v>16</v>
      </c>
      <c r="B85" s="57">
        <v>26211235692</v>
      </c>
      <c r="C85" s="58" t="s">
        <v>82</v>
      </c>
      <c r="D85" s="59" t="s">
        <v>176</v>
      </c>
      <c r="E85" s="76" t="s">
        <v>86</v>
      </c>
      <c r="F85" s="60">
        <v>37396</v>
      </c>
      <c r="G85" s="61" t="s">
        <v>20</v>
      </c>
      <c r="H85" s="60" t="s">
        <v>18</v>
      </c>
      <c r="I85" s="62" t="s">
        <v>19</v>
      </c>
      <c r="J85" s="34"/>
    </row>
    <row r="86" spans="1:10" s="44" customFormat="1" ht="18.95" customHeight="1">
      <c r="A86" s="46">
        <f t="shared" si="1"/>
        <v>17</v>
      </c>
      <c r="B86" s="57">
        <v>26211200681</v>
      </c>
      <c r="C86" s="58" t="s">
        <v>177</v>
      </c>
      <c r="D86" s="59" t="s">
        <v>178</v>
      </c>
      <c r="E86" s="76" t="s">
        <v>86</v>
      </c>
      <c r="F86" s="60">
        <v>37267</v>
      </c>
      <c r="G86" s="61" t="s">
        <v>67</v>
      </c>
      <c r="H86" s="60" t="s">
        <v>18</v>
      </c>
      <c r="I86" s="62" t="s">
        <v>19</v>
      </c>
      <c r="J86" s="34"/>
    </row>
    <row r="87" spans="1:10" s="44" customFormat="1" ht="18.95" customHeight="1">
      <c r="A87" s="46">
        <f t="shared" si="1"/>
        <v>18</v>
      </c>
      <c r="B87" s="57">
        <v>26211242469</v>
      </c>
      <c r="C87" s="58" t="s">
        <v>179</v>
      </c>
      <c r="D87" s="59" t="s">
        <v>146</v>
      </c>
      <c r="E87" s="76" t="s">
        <v>86</v>
      </c>
      <c r="F87" s="60">
        <v>37553</v>
      </c>
      <c r="G87" s="61" t="s">
        <v>24</v>
      </c>
      <c r="H87" s="60" t="s">
        <v>18</v>
      </c>
      <c r="I87" s="62" t="s">
        <v>19</v>
      </c>
      <c r="J87" s="34"/>
    </row>
    <row r="88" spans="1:10" s="44" customFormat="1" ht="18.95" customHeight="1">
      <c r="A88" s="46">
        <f t="shared" si="1"/>
        <v>19</v>
      </c>
      <c r="B88" s="57">
        <v>26211231623</v>
      </c>
      <c r="C88" s="58" t="s">
        <v>180</v>
      </c>
      <c r="D88" s="59" t="s">
        <v>181</v>
      </c>
      <c r="E88" s="76" t="s">
        <v>86</v>
      </c>
      <c r="F88" s="60">
        <v>37295</v>
      </c>
      <c r="G88" s="61" t="s">
        <v>20</v>
      </c>
      <c r="H88" s="60" t="s">
        <v>18</v>
      </c>
      <c r="I88" s="62" t="s">
        <v>19</v>
      </c>
      <c r="J88" s="34"/>
    </row>
    <row r="89" spans="1:10" s="44" customFormat="1" ht="18.95" customHeight="1">
      <c r="A89" s="46">
        <f t="shared" si="1"/>
        <v>20</v>
      </c>
      <c r="B89" s="57">
        <v>26211128690</v>
      </c>
      <c r="C89" s="58" t="s">
        <v>182</v>
      </c>
      <c r="D89" s="59" t="s">
        <v>181</v>
      </c>
      <c r="E89" s="76" t="s">
        <v>86</v>
      </c>
      <c r="F89" s="60">
        <v>37529</v>
      </c>
      <c r="G89" s="61" t="s">
        <v>20</v>
      </c>
      <c r="H89" s="60" t="s">
        <v>18</v>
      </c>
      <c r="I89" s="62" t="s">
        <v>19</v>
      </c>
      <c r="J89" s="34"/>
    </row>
    <row r="90" spans="1:10" s="44" customFormat="1" ht="18.95" customHeight="1">
      <c r="A90" s="46">
        <f t="shared" si="1"/>
        <v>21</v>
      </c>
      <c r="B90" s="57">
        <v>26211235608</v>
      </c>
      <c r="C90" s="58" t="s">
        <v>183</v>
      </c>
      <c r="D90" s="59" t="s">
        <v>184</v>
      </c>
      <c r="E90" s="76" t="s">
        <v>86</v>
      </c>
      <c r="F90" s="60">
        <v>36805</v>
      </c>
      <c r="G90" s="61" t="s">
        <v>20</v>
      </c>
      <c r="H90" s="60" t="s">
        <v>18</v>
      </c>
      <c r="I90" s="62" t="s">
        <v>19</v>
      </c>
      <c r="J90" s="34"/>
    </row>
    <row r="91" spans="1:10" s="44" customFormat="1" ht="18.95" customHeight="1">
      <c r="A91" s="46">
        <f t="shared" si="1"/>
        <v>22</v>
      </c>
      <c r="B91" s="57">
        <v>26211233840</v>
      </c>
      <c r="C91" s="58" t="s">
        <v>185</v>
      </c>
      <c r="D91" s="59" t="s">
        <v>186</v>
      </c>
      <c r="E91" s="76" t="s">
        <v>86</v>
      </c>
      <c r="F91" s="60">
        <v>37595</v>
      </c>
      <c r="G91" s="61" t="s">
        <v>59</v>
      </c>
      <c r="H91" s="60" t="s">
        <v>18</v>
      </c>
      <c r="I91" s="62" t="s">
        <v>19</v>
      </c>
      <c r="J91" s="34"/>
    </row>
    <row r="92" spans="1:10" s="44" customFormat="1" ht="18.95" customHeight="1">
      <c r="A92" s="46">
        <f t="shared" si="1"/>
        <v>23</v>
      </c>
      <c r="B92" s="57">
        <v>26211228413</v>
      </c>
      <c r="C92" s="58" t="s">
        <v>187</v>
      </c>
      <c r="D92" s="59" t="s">
        <v>48</v>
      </c>
      <c r="E92" s="76" t="s">
        <v>86</v>
      </c>
      <c r="F92" s="60">
        <v>37409</v>
      </c>
      <c r="G92" s="61" t="s">
        <v>24</v>
      </c>
      <c r="H92" s="60" t="s">
        <v>18</v>
      </c>
      <c r="I92" s="62" t="s">
        <v>19</v>
      </c>
      <c r="J92" s="34"/>
    </row>
    <row r="93" spans="1:10" s="44" customFormat="1" ht="18.95" customHeight="1">
      <c r="A93" s="46">
        <f t="shared" si="1"/>
        <v>24</v>
      </c>
      <c r="B93" s="57">
        <v>27211222913</v>
      </c>
      <c r="C93" s="58" t="s">
        <v>193</v>
      </c>
      <c r="D93" s="59" t="s">
        <v>54</v>
      </c>
      <c r="E93" s="76" t="s">
        <v>188</v>
      </c>
      <c r="F93" s="60">
        <v>37928</v>
      </c>
      <c r="G93" s="61" t="s">
        <v>20</v>
      </c>
      <c r="H93" s="60" t="s">
        <v>18</v>
      </c>
      <c r="I93" s="62" t="s">
        <v>19</v>
      </c>
      <c r="J93" s="34"/>
    </row>
    <row r="94" spans="1:10" s="44" customFormat="1" ht="18.95" customHeight="1">
      <c r="A94" s="46">
        <f t="shared" si="1"/>
        <v>25</v>
      </c>
      <c r="B94" s="57">
        <v>27211241343</v>
      </c>
      <c r="C94" s="58" t="s">
        <v>194</v>
      </c>
      <c r="D94" s="59" t="s">
        <v>110</v>
      </c>
      <c r="E94" s="76" t="s">
        <v>188</v>
      </c>
      <c r="F94" s="60">
        <v>37742</v>
      </c>
      <c r="G94" s="61" t="s">
        <v>67</v>
      </c>
      <c r="H94" s="60" t="s">
        <v>18</v>
      </c>
      <c r="I94" s="62" t="s">
        <v>19</v>
      </c>
      <c r="J94" s="34"/>
    </row>
    <row r="95" spans="1:10" s="44" customFormat="1" ht="18.95" customHeight="1">
      <c r="A95" s="46">
        <f t="shared" si="1"/>
        <v>26</v>
      </c>
      <c r="B95" s="57">
        <v>27211236021</v>
      </c>
      <c r="C95" s="58" t="s">
        <v>195</v>
      </c>
      <c r="D95" s="59" t="s">
        <v>112</v>
      </c>
      <c r="E95" s="76" t="s">
        <v>188</v>
      </c>
      <c r="F95" s="60">
        <v>37735</v>
      </c>
      <c r="G95" s="61" t="s">
        <v>24</v>
      </c>
      <c r="H95" s="60" t="s">
        <v>18</v>
      </c>
      <c r="I95" s="62" t="s">
        <v>19</v>
      </c>
      <c r="J95" s="34"/>
    </row>
    <row r="96" spans="1:10" s="44" customFormat="1" ht="18.95" customHeight="1">
      <c r="A96" s="46">
        <f t="shared" si="1"/>
        <v>27</v>
      </c>
      <c r="B96" s="57">
        <v>26211236148</v>
      </c>
      <c r="C96" s="58" t="s">
        <v>196</v>
      </c>
      <c r="D96" s="59" t="s">
        <v>64</v>
      </c>
      <c r="E96" s="76" t="s">
        <v>188</v>
      </c>
      <c r="F96" s="60">
        <v>37424</v>
      </c>
      <c r="G96" s="61" t="s">
        <v>67</v>
      </c>
      <c r="H96" s="60" t="s">
        <v>18</v>
      </c>
      <c r="I96" s="62" t="s">
        <v>19</v>
      </c>
      <c r="J96" s="34"/>
    </row>
    <row r="97" spans="1:10" s="44" customFormat="1" ht="18.95" customHeight="1">
      <c r="A97" s="46">
        <f t="shared" si="1"/>
        <v>28</v>
      </c>
      <c r="B97" s="57">
        <v>26211242078</v>
      </c>
      <c r="C97" s="58" t="s">
        <v>197</v>
      </c>
      <c r="D97" s="59" t="s">
        <v>198</v>
      </c>
      <c r="E97" s="76" t="s">
        <v>188</v>
      </c>
      <c r="F97" s="60">
        <v>37413</v>
      </c>
      <c r="G97" s="61" t="s">
        <v>67</v>
      </c>
      <c r="H97" s="60" t="s">
        <v>18</v>
      </c>
      <c r="I97" s="62" t="s">
        <v>19</v>
      </c>
      <c r="J97" s="34"/>
    </row>
    <row r="98" spans="1:10" s="44" customFormat="1" ht="18.95" customHeight="1">
      <c r="A98" s="46">
        <f t="shared" si="1"/>
        <v>29</v>
      </c>
      <c r="B98" s="57">
        <v>26211230827</v>
      </c>
      <c r="C98" s="58" t="s">
        <v>199</v>
      </c>
      <c r="D98" s="59" t="s">
        <v>200</v>
      </c>
      <c r="E98" s="76" t="s">
        <v>188</v>
      </c>
      <c r="F98" s="60">
        <v>37543</v>
      </c>
      <c r="G98" s="61" t="s">
        <v>67</v>
      </c>
      <c r="H98" s="60" t="s">
        <v>18</v>
      </c>
      <c r="I98" s="62" t="s">
        <v>19</v>
      </c>
      <c r="J98" s="34"/>
    </row>
    <row r="99" spans="1:10" s="44" customFormat="1" ht="18.95" customHeight="1">
      <c r="A99" s="46">
        <f t="shared" si="1"/>
        <v>30</v>
      </c>
      <c r="B99" s="57">
        <v>26211230388</v>
      </c>
      <c r="C99" s="58" t="s">
        <v>201</v>
      </c>
      <c r="D99" s="59" t="s">
        <v>202</v>
      </c>
      <c r="E99" s="76" t="s">
        <v>188</v>
      </c>
      <c r="F99" s="60">
        <v>37523</v>
      </c>
      <c r="G99" s="61" t="s">
        <v>67</v>
      </c>
      <c r="H99" s="60" t="s">
        <v>18</v>
      </c>
      <c r="I99" s="62" t="s">
        <v>19</v>
      </c>
      <c r="J99" s="34"/>
    </row>
    <row r="100" spans="1:10" s="44" customFormat="1" ht="18.95" customHeight="1">
      <c r="A100" s="46">
        <f t="shared" si="1"/>
        <v>31</v>
      </c>
      <c r="B100" s="57">
        <v>26211227305</v>
      </c>
      <c r="C100" s="58" t="s">
        <v>203</v>
      </c>
      <c r="D100" s="59" t="s">
        <v>148</v>
      </c>
      <c r="E100" s="76" t="s">
        <v>188</v>
      </c>
      <c r="F100" s="60">
        <v>37612</v>
      </c>
      <c r="G100" s="61" t="s">
        <v>67</v>
      </c>
      <c r="H100" s="60" t="s">
        <v>18</v>
      </c>
      <c r="I100" s="62" t="s">
        <v>19</v>
      </c>
      <c r="J100" s="34"/>
    </row>
    <row r="101" spans="1:10" s="44" customFormat="1" ht="18.95" customHeight="1">
      <c r="A101" s="46">
        <f t="shared" si="1"/>
        <v>32</v>
      </c>
      <c r="B101" s="57">
        <v>26211231914</v>
      </c>
      <c r="C101" s="58" t="s">
        <v>204</v>
      </c>
      <c r="D101" s="59" t="s">
        <v>205</v>
      </c>
      <c r="E101" s="76" t="s">
        <v>188</v>
      </c>
      <c r="F101" s="60">
        <v>37332</v>
      </c>
      <c r="G101" s="61" t="s">
        <v>67</v>
      </c>
      <c r="H101" s="60" t="s">
        <v>18</v>
      </c>
      <c r="I101" s="62" t="s">
        <v>19</v>
      </c>
      <c r="J101" s="34"/>
    </row>
    <row r="102" spans="1:10" ht="15.75">
      <c r="A102" s="8"/>
      <c r="B102" s="8"/>
      <c r="C102" s="9"/>
      <c r="D102" s="9"/>
      <c r="E102" s="9"/>
      <c r="F102" s="8"/>
      <c r="G102" s="8"/>
      <c r="I102" s="21" t="str">
        <f ca="1">"Đà Nẵng, ngày"&amp;" "&amp;TEXT(DAY(NOW()),"00")&amp;" tháng "&amp;TEXT(MONTH(NOW()),"00")&amp;" năm "&amp;YEAR(NOW())</f>
        <v>Đà Nẵng, ngày 24 tháng 09 năm 2024</v>
      </c>
    </row>
    <row r="103" spans="1:10" ht="15.75">
      <c r="A103" s="72" t="s">
        <v>7</v>
      </c>
      <c r="B103" s="72"/>
      <c r="C103" s="72"/>
      <c r="D103" s="10"/>
      <c r="E103" s="10"/>
      <c r="F103" s="18"/>
      <c r="G103" s="11"/>
      <c r="I103" s="18" t="s">
        <v>16</v>
      </c>
    </row>
    <row r="104" spans="1:10" ht="12" customHeight="1">
      <c r="G104" s="12"/>
      <c r="I104" s="19"/>
    </row>
    <row r="105" spans="1:10" ht="12" customHeight="1">
      <c r="G105" s="12"/>
      <c r="I105" s="19"/>
    </row>
    <row r="106" spans="1:10" ht="12" customHeight="1">
      <c r="G106" s="12"/>
      <c r="I106" s="19"/>
    </row>
    <row r="107" spans="1:10" ht="12" customHeight="1">
      <c r="G107" s="12"/>
      <c r="I107" s="19"/>
    </row>
    <row r="108" spans="1:10" ht="12" customHeight="1">
      <c r="G108" s="12"/>
      <c r="I108" s="19"/>
    </row>
    <row r="109" spans="1:10" ht="12" customHeight="1">
      <c r="G109" s="12"/>
      <c r="I109" s="19"/>
    </row>
    <row r="110" spans="1:10">
      <c r="A110" s="72" t="s">
        <v>15</v>
      </c>
      <c r="B110" s="72"/>
      <c r="C110" s="72"/>
      <c r="G110" s="12"/>
      <c r="I110" s="18" t="s">
        <v>8</v>
      </c>
    </row>
  </sheetData>
  <sortState ref="B112:K113">
    <sortCondition ref="D112:D113"/>
  </sortState>
  <mergeCells count="9">
    <mergeCell ref="A110:C110"/>
    <mergeCell ref="A1:C1"/>
    <mergeCell ref="D1:J1"/>
    <mergeCell ref="A2:C2"/>
    <mergeCell ref="D2:J2"/>
    <mergeCell ref="E4:J4"/>
    <mergeCell ref="A103:C103"/>
    <mergeCell ref="A5:J5"/>
    <mergeCell ref="D3:J3"/>
  </mergeCells>
  <pageMargins left="0.15748031496062992" right="0.15748031496062992" top="0.15748031496062992" bottom="0.15748031496062992" header="0.19685039370078741" footer="0.19685039370078741"/>
  <pageSetup paperSize="9" orientation="portrait" verticalDpi="300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xSplit="6" ySplit="7" topLeftCell="G8" activePane="bottomRight" state="frozen"/>
      <selection pane="topRight" activeCell="G1" sqref="G1"/>
      <selection pane="bottomLeft" activeCell="A6" sqref="A6"/>
      <selection pane="bottomRight" activeCell="L12" sqref="L12"/>
    </sheetView>
  </sheetViews>
  <sheetFormatPr defaultRowHeight="12.75"/>
  <cols>
    <col min="1" max="1" width="4.28515625" style="12" customWidth="1"/>
    <col min="2" max="2" width="12.28515625" style="12" customWidth="1"/>
    <col min="3" max="3" width="16.42578125" style="13" customWidth="1"/>
    <col min="4" max="4" width="8" style="13" customWidth="1"/>
    <col min="5" max="5" width="11.28515625" style="13" bestFit="1" customWidth="1"/>
    <col min="6" max="6" width="10.42578125" style="12" customWidth="1"/>
    <col min="7" max="7" width="11" style="14" customWidth="1"/>
    <col min="8" max="8" width="7" style="12" customWidth="1"/>
    <col min="9" max="9" width="6.5703125" style="12" customWidth="1"/>
    <col min="10" max="10" width="12.28515625" style="12" customWidth="1"/>
    <col min="11" max="16384" width="9.140625" style="1"/>
  </cols>
  <sheetData>
    <row r="1" spans="1:10" ht="17.100000000000001" customHeight="1">
      <c r="A1" s="73" t="s">
        <v>10</v>
      </c>
      <c r="B1" s="73"/>
      <c r="C1" s="73"/>
      <c r="D1" s="74" t="s">
        <v>34</v>
      </c>
      <c r="E1" s="74"/>
      <c r="F1" s="74"/>
      <c r="G1" s="74"/>
      <c r="H1" s="74"/>
      <c r="I1" s="74"/>
      <c r="J1" s="74"/>
    </row>
    <row r="2" spans="1:10" ht="17.100000000000001" customHeight="1">
      <c r="A2" s="74" t="s">
        <v>17</v>
      </c>
      <c r="B2" s="74"/>
      <c r="C2" s="74"/>
      <c r="D2" s="74" t="s">
        <v>31</v>
      </c>
      <c r="E2" s="74"/>
      <c r="F2" s="74"/>
      <c r="G2" s="74"/>
      <c r="H2" s="74"/>
      <c r="I2" s="74"/>
      <c r="J2" s="74"/>
    </row>
    <row r="3" spans="1:10" ht="17.100000000000001" customHeight="1">
      <c r="A3" s="63"/>
      <c r="B3" s="63"/>
      <c r="C3" s="63"/>
      <c r="D3" s="74" t="s">
        <v>46</v>
      </c>
      <c r="E3" s="74"/>
      <c r="F3" s="74"/>
      <c r="G3" s="74"/>
      <c r="H3" s="74"/>
      <c r="I3" s="74"/>
      <c r="J3" s="74"/>
    </row>
    <row r="4" spans="1:10" ht="17.100000000000001" customHeight="1">
      <c r="A4" s="2"/>
      <c r="B4" s="2"/>
      <c r="C4" s="2"/>
      <c r="E4" s="74" t="s">
        <v>36</v>
      </c>
      <c r="F4" s="74"/>
      <c r="G4" s="74"/>
      <c r="H4" s="74"/>
      <c r="I4" s="74"/>
      <c r="J4" s="74"/>
    </row>
    <row r="5" spans="1:10" ht="26.25" hidden="1">
      <c r="A5" s="75" t="s">
        <v>27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25.5">
      <c r="A6" s="3" t="s">
        <v>0</v>
      </c>
      <c r="B6" s="3" t="s">
        <v>1</v>
      </c>
      <c r="C6" s="4" t="s">
        <v>2</v>
      </c>
      <c r="D6" s="15" t="s">
        <v>3</v>
      </c>
      <c r="E6" s="17" t="s">
        <v>11</v>
      </c>
      <c r="F6" s="5" t="s">
        <v>4</v>
      </c>
      <c r="G6" s="6" t="s">
        <v>5</v>
      </c>
      <c r="H6" s="6" t="s">
        <v>6</v>
      </c>
      <c r="I6" s="7" t="s">
        <v>14</v>
      </c>
      <c r="J6" s="6" t="s">
        <v>9</v>
      </c>
    </row>
    <row r="7" spans="1:10" s="27" customFormat="1" ht="19.5" customHeight="1">
      <c r="A7" s="47" t="s">
        <v>30</v>
      </c>
      <c r="B7" s="50"/>
      <c r="C7" s="51"/>
      <c r="D7" s="52"/>
      <c r="E7" s="52"/>
      <c r="F7" s="53"/>
      <c r="G7" s="54"/>
      <c r="H7" s="53"/>
      <c r="I7" s="53"/>
      <c r="J7" s="26"/>
    </row>
    <row r="8" spans="1:10" s="44" customFormat="1" ht="20.100000000000001" customHeight="1">
      <c r="A8" s="20" t="s">
        <v>12</v>
      </c>
      <c r="B8" s="55"/>
      <c r="C8" s="51"/>
      <c r="D8" s="52"/>
      <c r="E8" s="54"/>
      <c r="F8" s="54"/>
      <c r="G8" s="54"/>
      <c r="H8" s="54"/>
      <c r="I8" s="41"/>
      <c r="J8" s="45"/>
    </row>
    <row r="9" spans="1:10" s="44" customFormat="1" ht="19.5" customHeight="1">
      <c r="A9" s="35">
        <v>1</v>
      </c>
      <c r="B9" s="57">
        <v>25211904283</v>
      </c>
      <c r="C9" s="33" t="s">
        <v>37</v>
      </c>
      <c r="D9" s="28" t="s">
        <v>38</v>
      </c>
      <c r="E9" s="29" t="s">
        <v>28</v>
      </c>
      <c r="F9" s="30">
        <v>37140</v>
      </c>
      <c r="G9" s="31" t="s">
        <v>39</v>
      </c>
      <c r="H9" s="32" t="s">
        <v>18</v>
      </c>
      <c r="I9" s="62" t="s">
        <v>19</v>
      </c>
      <c r="J9" s="34"/>
    </row>
    <row r="10" spans="1:10" s="44" customFormat="1" ht="19.5" customHeight="1">
      <c r="A10" s="35">
        <f>A9+1</f>
        <v>2</v>
      </c>
      <c r="B10" s="57">
        <v>25211205831</v>
      </c>
      <c r="C10" s="33" t="s">
        <v>29</v>
      </c>
      <c r="D10" s="28" t="s">
        <v>26</v>
      </c>
      <c r="E10" s="29" t="s">
        <v>28</v>
      </c>
      <c r="F10" s="30">
        <v>36955</v>
      </c>
      <c r="G10" s="31" t="s">
        <v>20</v>
      </c>
      <c r="H10" s="32" t="s">
        <v>18</v>
      </c>
      <c r="I10" s="62" t="s">
        <v>19</v>
      </c>
      <c r="J10" s="34"/>
    </row>
    <row r="11" spans="1:10" s="44" customFormat="1" ht="19.5" customHeight="1">
      <c r="A11" s="35">
        <f t="shared" ref="A11" si="0">A10+1</f>
        <v>3</v>
      </c>
      <c r="B11" s="57">
        <v>26211234013</v>
      </c>
      <c r="C11" s="33" t="s">
        <v>40</v>
      </c>
      <c r="D11" s="28" t="s">
        <v>41</v>
      </c>
      <c r="E11" s="29" t="s">
        <v>42</v>
      </c>
      <c r="F11" s="30">
        <v>37321</v>
      </c>
      <c r="G11" s="31" t="s">
        <v>33</v>
      </c>
      <c r="H11" s="32" t="s">
        <v>18</v>
      </c>
      <c r="I11" s="62" t="s">
        <v>19</v>
      </c>
      <c r="J11" s="34"/>
    </row>
    <row r="12" spans="1:10" s="44" customFormat="1" ht="19.5" customHeight="1">
      <c r="A12" s="49" t="s">
        <v>23</v>
      </c>
      <c r="B12" s="55"/>
      <c r="C12" s="51"/>
      <c r="D12" s="52"/>
      <c r="E12" s="54"/>
      <c r="F12" s="54"/>
      <c r="G12" s="54"/>
      <c r="H12" s="54"/>
      <c r="I12" s="41"/>
      <c r="J12" s="45"/>
    </row>
    <row r="13" spans="1:10" s="44" customFormat="1" ht="19.5" customHeight="1">
      <c r="A13" s="77">
        <v>1</v>
      </c>
      <c r="B13" s="78">
        <v>26211238774</v>
      </c>
      <c r="C13" s="79" t="s">
        <v>43</v>
      </c>
      <c r="D13" s="80" t="s">
        <v>21</v>
      </c>
      <c r="E13" s="81" t="s">
        <v>44</v>
      </c>
      <c r="F13" s="82">
        <v>37289</v>
      </c>
      <c r="G13" s="83" t="s">
        <v>24</v>
      </c>
      <c r="H13" s="84" t="s">
        <v>18</v>
      </c>
      <c r="I13" s="85" t="s">
        <v>19</v>
      </c>
      <c r="J13" s="86"/>
    </row>
    <row r="14" spans="1:10" ht="15.75">
      <c r="A14" s="8"/>
      <c r="B14" s="8"/>
      <c r="C14" s="9"/>
      <c r="D14" s="9"/>
      <c r="E14" s="9"/>
      <c r="F14" s="8"/>
      <c r="G14" s="8"/>
      <c r="I14" s="21" t="str">
        <f ca="1">"Đà Nẵng, ngày"&amp;" "&amp;TEXT(DAY(NOW()),"00")&amp;" tháng "&amp;TEXT(MONTH(NOW()),"00")&amp;" năm "&amp;YEAR(NOW())</f>
        <v>Đà Nẵng, ngày 24 tháng 09 năm 2024</v>
      </c>
    </row>
    <row r="15" spans="1:10" ht="15.75">
      <c r="A15" s="72" t="s">
        <v>7</v>
      </c>
      <c r="B15" s="72"/>
      <c r="C15" s="72"/>
      <c r="D15" s="10"/>
      <c r="E15" s="10"/>
      <c r="F15" s="18"/>
      <c r="G15" s="11"/>
      <c r="I15" s="18" t="s">
        <v>16</v>
      </c>
    </row>
    <row r="16" spans="1:10" ht="12" customHeight="1">
      <c r="G16" s="12"/>
      <c r="I16" s="19"/>
    </row>
    <row r="17" spans="1:9" ht="12" customHeight="1">
      <c r="G17" s="12"/>
      <c r="I17" s="19"/>
    </row>
    <row r="18" spans="1:9" ht="12" customHeight="1">
      <c r="G18" s="12"/>
      <c r="I18" s="19"/>
    </row>
    <row r="19" spans="1:9" ht="12" customHeight="1">
      <c r="G19" s="12"/>
      <c r="I19" s="19"/>
    </row>
    <row r="20" spans="1:9" s="12" customFormat="1" ht="12" customHeight="1">
      <c r="C20" s="13"/>
      <c r="D20" s="13"/>
      <c r="E20" s="13"/>
      <c r="I20" s="19"/>
    </row>
    <row r="21" spans="1:9" s="12" customFormat="1" ht="12" customHeight="1">
      <c r="C21" s="13"/>
      <c r="D21" s="13"/>
      <c r="E21" s="13"/>
      <c r="I21" s="19"/>
    </row>
    <row r="22" spans="1:9" s="12" customFormat="1">
      <c r="A22" s="72" t="s">
        <v>15</v>
      </c>
      <c r="B22" s="72"/>
      <c r="C22" s="72"/>
      <c r="D22" s="13"/>
      <c r="E22" s="13"/>
      <c r="I22" s="18" t="s">
        <v>8</v>
      </c>
    </row>
  </sheetData>
  <mergeCells count="9">
    <mergeCell ref="A22:C22"/>
    <mergeCell ref="A1:C1"/>
    <mergeCell ref="D1:J1"/>
    <mergeCell ref="A2:C2"/>
    <mergeCell ref="D2:J2"/>
    <mergeCell ref="E4:J4"/>
    <mergeCell ref="A15:C15"/>
    <mergeCell ref="A5:J5"/>
    <mergeCell ref="D3:J3"/>
  </mergeCells>
  <pageMargins left="0.15748031496062992" right="0.15748031496062992" top="0.15748031496062992" bottom="0.15748031496062992" header="0.19685039370078741" footer="0.19685039370078741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pane xSplit="6" ySplit="7" topLeftCell="G8" activePane="bottomRight" state="frozen"/>
      <selection pane="topRight" activeCell="G1" sqref="G1"/>
      <selection pane="bottomLeft" activeCell="A6" sqref="A6"/>
      <selection pane="bottomRight" activeCell="L9" sqref="L9"/>
    </sheetView>
  </sheetViews>
  <sheetFormatPr defaultRowHeight="12.75"/>
  <cols>
    <col min="1" max="1" width="4.28515625" style="12" customWidth="1"/>
    <col min="2" max="2" width="12.28515625" style="12" customWidth="1"/>
    <col min="3" max="3" width="16.42578125" style="13" customWidth="1"/>
    <col min="4" max="4" width="8" style="13" customWidth="1"/>
    <col min="5" max="5" width="11.28515625" style="13" bestFit="1" customWidth="1"/>
    <col min="6" max="6" width="10.42578125" style="12" customWidth="1"/>
    <col min="7" max="7" width="11" style="14" customWidth="1"/>
    <col min="8" max="8" width="7" style="12" customWidth="1"/>
    <col min="9" max="9" width="6.5703125" style="12" customWidth="1"/>
    <col min="10" max="10" width="12.28515625" style="12" customWidth="1"/>
    <col min="11" max="16384" width="9.140625" style="1"/>
  </cols>
  <sheetData>
    <row r="1" spans="1:10" ht="17.100000000000001" customHeight="1">
      <c r="A1" s="73" t="s">
        <v>10</v>
      </c>
      <c r="B1" s="73"/>
      <c r="C1" s="73"/>
      <c r="D1" s="74" t="s">
        <v>34</v>
      </c>
      <c r="E1" s="74"/>
      <c r="F1" s="74"/>
      <c r="G1" s="74"/>
      <c r="H1" s="74"/>
      <c r="I1" s="74"/>
      <c r="J1" s="74"/>
    </row>
    <row r="2" spans="1:10" ht="17.100000000000001" customHeight="1">
      <c r="A2" s="74" t="s">
        <v>17</v>
      </c>
      <c r="B2" s="74"/>
      <c r="C2" s="74"/>
      <c r="D2" s="74" t="s">
        <v>31</v>
      </c>
      <c r="E2" s="74"/>
      <c r="F2" s="74"/>
      <c r="G2" s="74"/>
      <c r="H2" s="74"/>
      <c r="I2" s="74"/>
      <c r="J2" s="74"/>
    </row>
    <row r="3" spans="1:10" ht="17.100000000000001" customHeight="1">
      <c r="A3" s="71"/>
      <c r="B3" s="71"/>
      <c r="C3" s="71"/>
      <c r="D3" s="74" t="s">
        <v>45</v>
      </c>
      <c r="E3" s="74"/>
      <c r="F3" s="74"/>
      <c r="G3" s="74"/>
      <c r="H3" s="74"/>
      <c r="I3" s="74"/>
      <c r="J3" s="74"/>
    </row>
    <row r="4" spans="1:10" ht="17.100000000000001" customHeight="1">
      <c r="A4" s="2"/>
      <c r="B4" s="2"/>
      <c r="C4" s="2"/>
      <c r="E4" s="74" t="s">
        <v>36</v>
      </c>
      <c r="F4" s="74"/>
      <c r="G4" s="74"/>
      <c r="H4" s="74"/>
      <c r="I4" s="74"/>
      <c r="J4" s="74"/>
    </row>
    <row r="5" spans="1:10" ht="26.25" hidden="1">
      <c r="A5" s="75" t="s">
        <v>27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25.5">
      <c r="A6" s="3" t="s">
        <v>0</v>
      </c>
      <c r="B6" s="3" t="s">
        <v>1</v>
      </c>
      <c r="C6" s="4" t="s">
        <v>2</v>
      </c>
      <c r="D6" s="15" t="s">
        <v>3</v>
      </c>
      <c r="E6" s="17" t="s">
        <v>11</v>
      </c>
      <c r="F6" s="5" t="s">
        <v>4</v>
      </c>
      <c r="G6" s="6" t="s">
        <v>5</v>
      </c>
      <c r="H6" s="6" t="s">
        <v>6</v>
      </c>
      <c r="I6" s="7" t="s">
        <v>14</v>
      </c>
      <c r="J6" s="6" t="s">
        <v>9</v>
      </c>
    </row>
    <row r="7" spans="1:10" s="27" customFormat="1" ht="19.5" customHeight="1">
      <c r="A7" s="47" t="s">
        <v>35</v>
      </c>
      <c r="B7" s="50"/>
      <c r="C7" s="51"/>
      <c r="D7" s="52"/>
      <c r="E7" s="52"/>
      <c r="F7" s="53"/>
      <c r="G7" s="54"/>
      <c r="H7" s="53"/>
      <c r="I7" s="53"/>
      <c r="J7" s="26"/>
    </row>
    <row r="8" spans="1:10" s="44" customFormat="1" ht="19.5" customHeight="1">
      <c r="A8" s="49" t="s">
        <v>23</v>
      </c>
      <c r="B8" s="55"/>
      <c r="C8" s="51"/>
      <c r="D8" s="52"/>
      <c r="E8" s="54"/>
      <c r="F8" s="54"/>
      <c r="G8" s="54"/>
      <c r="H8" s="54"/>
      <c r="I8" s="41"/>
      <c r="J8" s="45"/>
    </row>
    <row r="9" spans="1:10" s="44" customFormat="1" ht="19.5" customHeight="1">
      <c r="A9" s="77">
        <v>1</v>
      </c>
      <c r="B9" s="78">
        <v>26211034269</v>
      </c>
      <c r="C9" s="79" t="s">
        <v>47</v>
      </c>
      <c r="D9" s="80" t="s">
        <v>48</v>
      </c>
      <c r="E9" s="81" t="s">
        <v>49</v>
      </c>
      <c r="F9" s="82">
        <v>37556</v>
      </c>
      <c r="G9" s="83" t="s">
        <v>50</v>
      </c>
      <c r="H9" s="84" t="s">
        <v>18</v>
      </c>
      <c r="I9" s="85" t="s">
        <v>19</v>
      </c>
      <c r="J9" s="86"/>
    </row>
    <row r="10" spans="1:10" ht="15.75">
      <c r="A10" s="8"/>
      <c r="B10" s="8"/>
      <c r="C10" s="9"/>
      <c r="D10" s="9"/>
      <c r="E10" s="9"/>
      <c r="F10" s="8"/>
      <c r="G10" s="8"/>
      <c r="I10" s="21" t="str">
        <f ca="1">"Đà Nẵng, ngày"&amp;" "&amp;TEXT(DAY(NOW()),"00")&amp;" tháng "&amp;TEXT(MONTH(NOW()),"00")&amp;" năm "&amp;YEAR(NOW())</f>
        <v>Đà Nẵng, ngày 24 tháng 09 năm 2024</v>
      </c>
    </row>
    <row r="11" spans="1:10" ht="15.75">
      <c r="A11" s="72" t="s">
        <v>7</v>
      </c>
      <c r="B11" s="72"/>
      <c r="C11" s="72"/>
      <c r="D11" s="10"/>
      <c r="E11" s="10"/>
      <c r="F11" s="18"/>
      <c r="G11" s="11"/>
      <c r="I11" s="18" t="s">
        <v>16</v>
      </c>
    </row>
    <row r="12" spans="1:10" ht="12" customHeight="1">
      <c r="G12" s="12"/>
      <c r="I12" s="19"/>
    </row>
    <row r="13" spans="1:10" ht="12" customHeight="1">
      <c r="G13" s="12"/>
      <c r="I13" s="19"/>
    </row>
    <row r="14" spans="1:10" ht="12" customHeight="1">
      <c r="G14" s="12"/>
      <c r="I14" s="19"/>
    </row>
    <row r="15" spans="1:10" ht="12" customHeight="1">
      <c r="G15" s="12"/>
      <c r="I15" s="19"/>
    </row>
    <row r="16" spans="1:10" s="12" customFormat="1" ht="12" customHeight="1">
      <c r="C16" s="13"/>
      <c r="D16" s="13"/>
      <c r="E16" s="13"/>
      <c r="I16" s="19"/>
    </row>
    <row r="17" spans="1:9" s="12" customFormat="1" ht="12" customHeight="1">
      <c r="C17" s="13"/>
      <c r="D17" s="13"/>
      <c r="E17" s="13"/>
      <c r="I17" s="19"/>
    </row>
    <row r="18" spans="1:9" s="12" customFormat="1">
      <c r="A18" s="72" t="s">
        <v>15</v>
      </c>
      <c r="B18" s="72"/>
      <c r="C18" s="72"/>
      <c r="D18" s="13"/>
      <c r="E18" s="13"/>
      <c r="I18" s="18" t="s">
        <v>8</v>
      </c>
    </row>
  </sheetData>
  <mergeCells count="9">
    <mergeCell ref="A5:J5"/>
    <mergeCell ref="A11:C11"/>
    <mergeCell ref="A18:C18"/>
    <mergeCell ref="A1:C1"/>
    <mergeCell ref="D1:J1"/>
    <mergeCell ref="A2:C2"/>
    <mergeCell ref="D2:J2"/>
    <mergeCell ref="D3:J3"/>
    <mergeCell ref="E4:J4"/>
  </mergeCells>
  <pageMargins left="0.15748031496062992" right="0.15748031496062992" top="0.15748031496062992" bottom="0.15748031496062992" header="0.19685039370078741" footer="0.19685039370078741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TN2 TPM</vt:lpstr>
      <vt:lpstr>TN2 HP-TBM</vt:lpstr>
      <vt:lpstr>TN2 HP-TTN</vt:lpstr>
      <vt:lpstr>'TN2 HP-TBM'!Print_Titles</vt:lpstr>
      <vt:lpstr>'TN2 HP-TTN'!Print_Titles</vt:lpstr>
      <vt:lpstr>'TN2 TPM'!Print_Titles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2023-09-18T09:39:10Z</cp:lastPrinted>
  <dcterms:created xsi:type="dcterms:W3CDTF">2016-01-27T03:19:43Z</dcterms:created>
  <dcterms:modified xsi:type="dcterms:W3CDTF">2024-09-24T13:32:58Z</dcterms:modified>
</cp:coreProperties>
</file>