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D18B" sheetId="1" r:id="rId1"/>
  </sheet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NET2">#REF!</definedName>
    <definedName name="_NPV1">#REF!</definedName>
    <definedName name="_Order1" hidden="1">255</definedName>
    <definedName name="_Order2" hidden="1">255</definedName>
    <definedName name="_qa7">#REF!</definedName>
    <definedName name="_Sort" hidden="1">#REF!</definedName>
    <definedName name="A">#REF!</definedName>
    <definedName name="a277Print_Titles">#REF!</definedName>
    <definedName name="ADASD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#REF!</definedName>
    <definedName name="bc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ia_tien">#REF!</definedName>
    <definedName name="gia_tien_BTN">#REF!</definedName>
    <definedName name="GTXL">#REF!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PRINT_AREA_MI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hidden="1">{"'Sheet1'!$L$16"}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<sst xmlns="http://schemas.openxmlformats.org/spreadsheetml/2006/main" count="349" uniqueCount="138">
  <si>
    <t>BỘ GIÁO DỤC &amp; ĐÀO TẠO</t>
  </si>
  <si>
    <t>THỜI KHÓA BIỂU HỌC KỲ I</t>
  </si>
  <si>
    <t>TRƯỜNG ĐHDL DUY TÂN</t>
  </si>
  <si>
    <t>NĂM HỌC 2014 -2015</t>
  </si>
  <si>
    <t>PHÒNG ĐÀO TẠO</t>
  </si>
  <si>
    <t>D18TMT B1</t>
  </si>
  <si>
    <t>KỸ THUẬT MẠNG</t>
  </si>
  <si>
    <t>CĐ-ĐH</t>
  </si>
  <si>
    <t>SLSV:</t>
  </si>
  <si>
    <t>98/2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</si>
  <si>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</si>
  <si>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</si>
  <si>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</si>
  <si>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</si>
  <si>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</si>
  <si>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</si>
  <si>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</si>
  <si>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</si>
  <si>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</si>
  <si>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</si>
  <si>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Tối</t>
  </si>
  <si>
    <t>17h45-18h45</t>
  </si>
  <si>
    <t>Tấn Công Mạng</t>
  </si>
  <si>
    <t>Hệ Phân Tán (J2EE, .NET)</t>
  </si>
  <si>
    <t>Kỹ Nghệ Bảo Mật</t>
  </si>
  <si>
    <t>An Ninh Internet</t>
  </si>
  <si>
    <t>Thiết Kế Mạng</t>
  </si>
  <si>
    <t>TH. Thiết Kế Mạng</t>
  </si>
  <si>
    <t>18h45-19h45</t>
  </si>
  <si>
    <t>(1--11)*3=30</t>
  </si>
  <si>
    <t>(2--11)*3=30</t>
  </si>
  <si>
    <t>20h00-21h00</t>
  </si>
  <si>
    <t>BÌNH</t>
  </si>
  <si>
    <t>TUẤN</t>
  </si>
  <si>
    <t>Đồ Án Chuyên Ngành: Kỹ Thuật Mạng</t>
  </si>
  <si>
    <t>CHÍ</t>
  </si>
  <si>
    <t>Phòng học</t>
  </si>
  <si>
    <t>PM: 609 QT</t>
  </si>
  <si>
    <t>Mã</t>
  </si>
  <si>
    <t>Số Hiệu</t>
  </si>
  <si>
    <t>Tên môn học</t>
  </si>
  <si>
    <t>TC</t>
  </si>
  <si>
    <t>CS</t>
  </si>
  <si>
    <t>Nguyễn Kim Tuấn</t>
  </si>
  <si>
    <t>2+1(BTL)</t>
  </si>
  <si>
    <t>Phạm An Bình</t>
  </si>
  <si>
    <t>2+1</t>
  </si>
  <si>
    <t>Võ Nhân Văn</t>
  </si>
  <si>
    <t>Lê Minh Chí</t>
  </si>
  <si>
    <t>Thực Tập Tốt Nghiệp</t>
  </si>
  <si>
    <t>Tổng Cộng:</t>
  </si>
  <si>
    <t>D18TMT B2</t>
  </si>
  <si>
    <t>CƯỜNG</t>
  </si>
  <si>
    <t>Hồ Ngọc Duy</t>
  </si>
  <si>
    <t>Nguyễn Phương Nam</t>
  </si>
  <si>
    <t>Đặng Ngọc Cường</t>
  </si>
  <si>
    <t>D18TPM B1</t>
  </si>
  <si>
    <t>CÔNG NGHỆ PHẦN MỀM</t>
  </si>
  <si>
    <t>68/2</t>
  </si>
  <si>
    <t>SÁNG CN</t>
  </si>
  <si>
    <t>Thiết kế &amp; tích hợp giao diện</t>
  </si>
  <si>
    <t>Lập Trình Winforms: VB.NET / C#.NET</t>
  </si>
  <si>
    <t>Công nghệ phần mềm</t>
  </si>
  <si>
    <t>Công cụ &amp; phương pháp thiết kế</t>
  </si>
  <si>
    <t>(1--12)*3=36</t>
  </si>
  <si>
    <t>801 QT</t>
  </si>
  <si>
    <t>803 QT</t>
  </si>
  <si>
    <t>805 QT</t>
  </si>
  <si>
    <t>PM: 501QT</t>
  </si>
  <si>
    <t xml:space="preserve">Đồ Án Chuyên Ngành: </t>
  </si>
  <si>
    <t>Nguyễn Minh Nhật</t>
  </si>
  <si>
    <t>Nguyễn Thị Minh Thi</t>
  </si>
  <si>
    <t>Nguyễn Dũng</t>
  </si>
  <si>
    <t>Nguyễn Tấn Thuận</t>
  </si>
  <si>
    <t>Trương Tiến Vũ</t>
  </si>
  <si>
    <t>D18TPM B2</t>
  </si>
  <si>
    <t>TH. Hệ Phân Tán (J2EE, .NET)</t>
  </si>
  <si>
    <t>(1--11)*3=33</t>
  </si>
  <si>
    <t>(1--12)*3=45</t>
  </si>
  <si>
    <t>802 QT</t>
  </si>
  <si>
    <t>THUẬN A</t>
  </si>
  <si>
    <t>NHẬT</t>
  </si>
  <si>
    <t>Phạm Văn Dược</t>
  </si>
  <si>
    <t>Huỳnh Đức Việt</t>
  </si>
  <si>
    <t>Trương Tiến vũ</t>
  </si>
  <si>
    <t>TH.Hệ Phân Tán (J2EE, .NET)</t>
  </si>
  <si>
    <t>610 QT</t>
  </si>
  <si>
    <t>TL. Trưởng Khoa</t>
  </si>
  <si>
    <t xml:space="preserve">                       Nguyễn Phúc Minh Tú</t>
  </si>
  <si>
    <t>(1--12)*3=30</t>
  </si>
  <si>
    <t>Bắt đầu từ tuần: 11 ( 13--19/10/2014)</t>
  </si>
  <si>
    <t>thi</t>
  </si>
  <si>
    <t>bảo vệ</t>
  </si>
  <si>
    <t>đồ án CN</t>
  </si>
  <si>
    <t>CHIỀU CN</t>
  </si>
  <si>
    <t>TH. Hệ Phân Tán (J2EE, .NET) (9--11)</t>
  </si>
  <si>
    <t>(4-11)*3=27</t>
  </si>
  <si>
    <t>THI  Hệ Phân Tán (J2EE, .NET)</t>
  </si>
  <si>
    <t xml:space="preserve">THI Lập Trình Winforms: </t>
  </si>
  <si>
    <t>25.10.2014</t>
  </si>
  <si>
    <t>24.10</t>
  </si>
  <si>
    <t>25.10</t>
  </si>
  <si>
    <t>THI Công cụ &amp; phương pháp thiết kế</t>
  </si>
  <si>
    <t>26.10.2014</t>
  </si>
  <si>
    <t>26.10</t>
  </si>
  <si>
    <t>19.10</t>
  </si>
  <si>
    <t>11--12-13</t>
  </si>
  <si>
    <t>28.10.2014</t>
  </si>
  <si>
    <t>2.11.2014</t>
  </si>
  <si>
    <t>THI Công nghệ phần mềm</t>
  </si>
  <si>
    <t>2.11</t>
  </si>
  <si>
    <t>1.11.2014</t>
  </si>
  <si>
    <t>01.11.2014</t>
  </si>
  <si>
    <t>28.10</t>
  </si>
  <si>
    <t>13.10</t>
  </si>
  <si>
    <t>18.10</t>
  </si>
  <si>
    <t>17.10</t>
  </si>
  <si>
    <t>16.10</t>
  </si>
  <si>
    <t>11*3</t>
  </si>
  <si>
    <t>19.10.2014</t>
  </si>
  <si>
    <t>(9--11)*3</t>
  </si>
  <si>
    <t>609QT</t>
  </si>
  <si>
    <t>BẢO VỆ</t>
  </si>
  <si>
    <t>ĐỒ ÁN CN</t>
  </si>
  <si>
    <t>(1--13)*3=45</t>
  </si>
  <si>
    <t>(11)*3</t>
  </si>
  <si>
    <t>(11--12)*3=12</t>
  </si>
  <si>
    <t>(11-12)*3</t>
  </si>
  <si>
    <t>128 PT</t>
  </si>
  <si>
    <t>501 QT</t>
  </si>
  <si>
    <t>NAM</t>
  </si>
  <si>
    <t>(11)*3=30</t>
  </si>
  <si>
    <t>407QTRUNG</t>
  </si>
  <si>
    <t>PM: 502QT</t>
  </si>
  <si>
    <t>TH. Lập Trình Winforms: VB.NET / C#.NET</t>
  </si>
  <si>
    <t>313PTHANH</t>
  </si>
  <si>
    <t>801QT</t>
  </si>
  <si>
    <t>nghỉ tuan 11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</si>
</sst>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SFr.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SFr.&quot;#,##0;[Red]\-&quot;SFr.&quot;#,##0"/>
    <numFmt numFmtId="182" formatCode="&quot;SFr.&quot;#,##0.00;[Red]\-&quot;SFr.&quot;#,##0.00"/>
    <numFmt numFmtId="183" formatCode="0.00_)"/>
    <numFmt numFmtId="184" formatCode="&quot;\&quot;#,##0.00;[Red]&quot;\&quot;\-#,##0.00"/>
    <numFmt numFmtId="185" formatCode="&quot;\&quot;#,##0;[Red]&quot;\&quot;\-#,##0"/>
    <numFmt numFmtId="186" formatCode="_-* #,##0.00_-;\-* #,##0.00_-;_-* &quot;-&quot;??_-;_-@_-"/>
    <numFmt numFmtId="187" formatCode="_-&quot;SFr.&quot;* #,##0_-;\-&quot;SFr.&quot;* #,##0_-;_-&quot;SFr.&quot;* &quot;-&quot;_-;_-@_-"/>
    <numFmt numFmtId="188" formatCode="&quot;SFr.&quot;\ #,##0;[Red]&quot;SFr.&quot;\ \-#,##0"/>
    <numFmt numFmtId="189" formatCode="_-&quot;SFr.&quot;* #,##0.00_-;\-&quot;SFr.&quot;* #,##0.00_-;_-&quot;SFr.&quot;* &quot;-&quot;??_-;_-@_-"/>
    <numFmt numFmtId="190" formatCode="[$-409]dddd\,\ mmmm\ dd\,\ yyyy"/>
    <numFmt numFmtId="191" formatCode="dd/mm/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0"/>
      <name val="Tahoma"/>
      <family val="2"/>
    </font>
    <font>
      <b/>
      <strike/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hair"/>
      <bottom style="hair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5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15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74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5" fillId="0" borderId="0" applyFill="0" applyBorder="0" applyAlignment="0">
      <protection/>
    </xf>
    <xf numFmtId="175" fontId="15" fillId="0" borderId="0" applyFill="0" applyBorder="0" applyAlignment="0">
      <protection/>
    </xf>
    <xf numFmtId="176" fontId="15" fillId="0" borderId="0" applyFill="0" applyBorder="0" applyAlignment="0">
      <protection/>
    </xf>
    <xf numFmtId="0" fontId="3" fillId="2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6" fillId="0" borderId="0">
      <alignment/>
      <protection/>
    </xf>
    <xf numFmtId="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36" fillId="0" borderId="0">
      <alignment/>
      <protection/>
    </xf>
    <xf numFmtId="0" fontId="15" fillId="0" borderId="0" applyFont="0" applyFill="0" applyBorder="0" applyAlignment="0" applyProtection="0"/>
    <xf numFmtId="180" fontId="36" fillId="0" borderId="0">
      <alignment/>
      <protection/>
    </xf>
    <xf numFmtId="0" fontId="15" fillId="0" borderId="0" applyFill="0" applyBorder="0" applyAlignment="0">
      <protection/>
    </xf>
    <xf numFmtId="0" fontId="5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38" fontId="37" fillId="2" borderId="0" applyNumberFormat="0" applyBorder="0" applyAlignment="0" applyProtection="0"/>
    <xf numFmtId="0" fontId="38" fillId="0" borderId="3" applyNumberFormat="0" applyAlignment="0" applyProtection="0"/>
    <xf numFmtId="0" fontId="38" fillId="0" borderId="4">
      <alignment horizontal="left" vertical="center"/>
      <protection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Protection="0">
      <alignment/>
    </xf>
    <xf numFmtId="0" fontId="38" fillId="0" borderId="0" applyProtection="0">
      <alignment/>
    </xf>
    <xf numFmtId="0" fontId="11" fillId="0" borderId="0" applyNumberFormat="0" applyFill="0" applyBorder="0" applyAlignment="0" applyProtection="0"/>
    <xf numFmtId="0" fontId="12" fillId="8" borderId="1" applyNumberFormat="0" applyAlignment="0" applyProtection="0"/>
    <xf numFmtId="10" fontId="37" fillId="22" borderId="8" applyNumberFormat="0" applyBorder="0" applyAlignment="0" applyProtection="0"/>
    <xf numFmtId="0" fontId="15" fillId="0" borderId="0" applyFill="0" applyBorder="0" applyAlignment="0">
      <protection/>
    </xf>
    <xf numFmtId="0" fontId="13" fillId="0" borderId="9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1" fillId="0" borderId="0" applyNumberFormat="0" applyFont="0" applyFill="0" applyAlignment="0">
      <protection/>
    </xf>
    <xf numFmtId="0" fontId="14" fillId="23" borderId="0" applyNumberFormat="0" applyBorder="0" applyAlignment="0" applyProtection="0"/>
    <xf numFmtId="0" fontId="16" fillId="0" borderId="0">
      <alignment/>
      <protection/>
    </xf>
    <xf numFmtId="37" fontId="42" fillId="0" borderId="0">
      <alignment/>
      <protection/>
    </xf>
    <xf numFmtId="183" fontId="4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22" borderId="10" applyNumberFormat="0" applyFont="0" applyAlignment="0" applyProtection="0"/>
    <xf numFmtId="0" fontId="17" fillId="2" borderId="11" applyNumberFormat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40" fillId="0" borderId="12" applyNumberFormat="0" applyBorder="0">
      <alignment/>
      <protection/>
    </xf>
    <xf numFmtId="0" fontId="15" fillId="0" borderId="0" applyFill="0" applyBorder="0" applyAlignment="0">
      <protection/>
    </xf>
    <xf numFmtId="3" fontId="44" fillId="0" borderId="0">
      <alignment/>
      <protection/>
    </xf>
    <xf numFmtId="49" fontId="26" fillId="0" borderId="0" applyFill="0" applyBorder="0" applyAlignment="0">
      <protection/>
    </xf>
    <xf numFmtId="0" fontId="15" fillId="0" borderId="0" applyFill="0" applyBorder="0" applyAlignment="0">
      <protection/>
    </xf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>
      <alignment/>
      <protection/>
    </xf>
    <xf numFmtId="0" fontId="41" fillId="0" borderId="0">
      <alignment/>
      <protection/>
    </xf>
    <xf numFmtId="174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187" fontId="48" fillId="0" borderId="0" applyFont="0" applyFill="0" applyBorder="0" applyAlignment="0" applyProtection="0"/>
    <xf numFmtId="188" fontId="51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5" fillId="0" borderId="0">
      <alignment vertical="center"/>
      <protection/>
    </xf>
  </cellStyleXfs>
  <cellXfs count="134">
    <xf numFmtId="0" fontId="0" fillId="0" borderId="0" xfId="0" applyAlignment="1">
      <alignment/>
    </xf>
    <xf numFmtId="0" fontId="22" fillId="0" borderId="8" xfId="101" applyFont="1" applyFill="1" applyBorder="1" applyAlignment="1">
      <alignment horizontal="center"/>
      <protection/>
    </xf>
    <xf numFmtId="0" fontId="23" fillId="0" borderId="8" xfId="101" applyFont="1" applyFill="1" applyBorder="1" applyAlignment="1">
      <alignment horizontal="center" vertical="center" wrapText="1"/>
      <protection/>
    </xf>
    <xf numFmtId="0" fontId="24" fillId="0" borderId="14" xfId="101" applyFont="1" applyFill="1" applyBorder="1" applyAlignment="1">
      <alignment horizontal="center"/>
      <protection/>
    </xf>
    <xf numFmtId="0" fontId="24" fillId="0" borderId="15" xfId="101" applyFont="1" applyFill="1" applyBorder="1" applyAlignment="1">
      <alignment horizontal="center"/>
      <protection/>
    </xf>
    <xf numFmtId="0" fontId="15" fillId="0" borderId="12" xfId="101" applyFont="1" applyFill="1" applyBorder="1">
      <alignment/>
      <protection/>
    </xf>
    <xf numFmtId="0" fontId="24" fillId="0" borderId="16" xfId="101" applyFont="1" applyFill="1" applyBorder="1" applyAlignment="1">
      <alignment horizontal="center"/>
      <protection/>
    </xf>
    <xf numFmtId="0" fontId="24" fillId="0" borderId="17" xfId="101" applyFont="1" applyFill="1" applyBorder="1" applyAlignment="1">
      <alignment horizontal="center"/>
      <protection/>
    </xf>
    <xf numFmtId="0" fontId="15" fillId="0" borderId="17" xfId="101" applyFont="1" applyFill="1" applyBorder="1">
      <alignment/>
      <protection/>
    </xf>
    <xf numFmtId="0" fontId="15" fillId="0" borderId="0" xfId="101" applyFont="1" applyFill="1" applyBorder="1">
      <alignment/>
      <protection/>
    </xf>
    <xf numFmtId="0" fontId="16" fillId="0" borderId="18" xfId="101" applyFont="1" applyFill="1" applyBorder="1" applyAlignment="1">
      <alignment horizontal="center"/>
      <protection/>
    </xf>
    <xf numFmtId="0" fontId="15" fillId="0" borderId="19" xfId="101" applyFont="1" applyFill="1" applyBorder="1">
      <alignment/>
      <protection/>
    </xf>
    <xf numFmtId="0" fontId="16" fillId="0" borderId="20" xfId="101" applyFont="1" applyFill="1" applyBorder="1" applyAlignment="1">
      <alignment horizontal="center"/>
      <protection/>
    </xf>
    <xf numFmtId="0" fontId="23" fillId="0" borderId="3" xfId="101" applyFont="1" applyFill="1" applyBorder="1" applyAlignment="1">
      <alignment horizontal="center"/>
      <protection/>
    </xf>
    <xf numFmtId="0" fontId="23" fillId="0" borderId="21" xfId="101" applyFont="1" applyFill="1" applyBorder="1" applyAlignment="1">
      <alignment horizontal="center"/>
      <protection/>
    </xf>
    <xf numFmtId="0" fontId="15" fillId="0" borderId="22" xfId="103" applyFont="1" applyFill="1" applyBorder="1" applyAlignment="1">
      <alignment horizontal="center" wrapText="1"/>
      <protection/>
    </xf>
    <xf numFmtId="0" fontId="15" fillId="0" borderId="22" xfId="101" applyFont="1" applyFill="1" applyBorder="1" applyAlignment="1">
      <alignment horizontal="center" wrapText="1"/>
      <protection/>
    </xf>
    <xf numFmtId="0" fontId="15" fillId="0" borderId="22" xfId="103" applyFont="1" applyFill="1" applyBorder="1" applyAlignment="1">
      <alignment horizontal="center" vertical="center" wrapText="1"/>
      <protection/>
    </xf>
    <xf numFmtId="0" fontId="15" fillId="0" borderId="22" xfId="103" applyFont="1" applyFill="1" applyBorder="1">
      <alignment/>
      <protection/>
    </xf>
    <xf numFmtId="0" fontId="15" fillId="0" borderId="23" xfId="103" applyFont="1" applyFill="1" applyBorder="1" applyAlignment="1">
      <alignment horizontal="center" wrapText="1"/>
      <protection/>
    </xf>
    <xf numFmtId="0" fontId="25" fillId="0" borderId="8" xfId="0" applyFont="1" applyFill="1" applyBorder="1" applyAlignment="1">
      <alignment horizontal="center" vertical="center"/>
    </xf>
    <xf numFmtId="0" fontId="24" fillId="0" borderId="16" xfId="103" applyFont="1" applyFill="1" applyBorder="1" applyAlignment="1">
      <alignment horizontal="center"/>
      <protection/>
    </xf>
    <xf numFmtId="0" fontId="24" fillId="0" borderId="17" xfId="103" applyFont="1" applyFill="1" applyBorder="1" applyAlignment="1">
      <alignment horizontal="center"/>
      <protection/>
    </xf>
    <xf numFmtId="0" fontId="15" fillId="0" borderId="17" xfId="103" applyFont="1" applyFill="1" applyBorder="1">
      <alignment/>
      <protection/>
    </xf>
    <xf numFmtId="0" fontId="15" fillId="0" borderId="0" xfId="103" applyFont="1" applyFill="1" applyBorder="1">
      <alignment/>
      <protection/>
    </xf>
    <xf numFmtId="0" fontId="15" fillId="0" borderId="20" xfId="103" applyFont="1" applyFill="1" applyBorder="1" applyAlignment="1">
      <alignment horizontal="center"/>
      <protection/>
    </xf>
    <xf numFmtId="0" fontId="15" fillId="0" borderId="19" xfId="103" applyFont="1" applyFill="1" applyBorder="1">
      <alignment/>
      <protection/>
    </xf>
    <xf numFmtId="0" fontId="53" fillId="0" borderId="8" xfId="0" applyFont="1" applyFill="1" applyBorder="1" applyAlignment="1">
      <alignment horizontal="center" vertical="center"/>
    </xf>
    <xf numFmtId="0" fontId="16" fillId="0" borderId="24" xfId="103" applyFont="1" applyFill="1" applyBorder="1" applyAlignment="1">
      <alignment horizontal="center" vertical="center" wrapText="1"/>
      <protection/>
    </xf>
    <xf numFmtId="0" fontId="15" fillId="0" borderId="19" xfId="103" applyFont="1" applyFill="1" applyBorder="1" applyAlignment="1">
      <alignment horizontal="center" wrapText="1"/>
      <protection/>
    </xf>
    <xf numFmtId="0" fontId="16" fillId="0" borderId="2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15" fillId="0" borderId="22" xfId="103" applyFont="1" applyFill="1" applyBorder="1" applyAlignment="1">
      <alignment horizontal="center" vertical="center" wrapText="1"/>
      <protection/>
    </xf>
    <xf numFmtId="0" fontId="54" fillId="8" borderId="26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 vertical="center"/>
    </xf>
    <xf numFmtId="0" fontId="15" fillId="8" borderId="22" xfId="103" applyFont="1" applyFill="1" applyBorder="1" applyAlignment="1">
      <alignment horizontal="center" wrapText="1"/>
      <protection/>
    </xf>
    <xf numFmtId="0" fontId="15" fillId="8" borderId="22" xfId="101" applyFont="1" applyFill="1" applyBorder="1" applyAlignment="1">
      <alignment horizontal="center" vertical="center" wrapText="1"/>
      <protection/>
    </xf>
    <xf numFmtId="0" fontId="15" fillId="0" borderId="23" xfId="103" applyFont="1" applyFill="1" applyBorder="1">
      <alignment/>
      <protection/>
    </xf>
    <xf numFmtId="0" fontId="15" fillId="0" borderId="23" xfId="103" applyFont="1" applyFill="1" applyBorder="1" applyAlignment="1">
      <alignment horizontal="center" vertical="center" wrapText="1"/>
      <protection/>
    </xf>
    <xf numFmtId="16" fontId="25" fillId="0" borderId="27" xfId="0" applyNumberFormat="1" applyFont="1" applyFill="1" applyBorder="1" applyAlignment="1" quotePrefix="1">
      <alignment horizontal="center" vertical="center"/>
    </xf>
    <xf numFmtId="0" fontId="25" fillId="0" borderId="27" xfId="0" applyFont="1" applyFill="1" applyBorder="1" applyAlignment="1" quotePrefix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5" fillId="8" borderId="22" xfId="101" applyFont="1" applyFill="1" applyBorder="1" applyAlignment="1">
      <alignment horizontal="center" wrapText="1"/>
      <protection/>
    </xf>
    <xf numFmtId="0" fontId="25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15" fillId="0" borderId="22" xfId="101" applyFont="1" applyFill="1" applyBorder="1" applyAlignment="1">
      <alignment horizontal="center" vertical="center" wrapText="1"/>
      <protection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 wrapText="1"/>
    </xf>
    <xf numFmtId="0" fontId="54" fillId="8" borderId="3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5" fillId="0" borderId="15" xfId="101" applyFont="1" applyFill="1" applyBorder="1">
      <alignment/>
      <protection/>
    </xf>
    <xf numFmtId="0" fontId="24" fillId="0" borderId="12" xfId="101" applyFont="1" applyFill="1" applyBorder="1" applyAlignment="1">
      <alignment horizontal="center" vertical="center"/>
      <protection/>
    </xf>
    <xf numFmtId="0" fontId="25" fillId="0" borderId="0" xfId="0" applyFont="1" applyFill="1" applyAlignment="1" quotePrefix="1">
      <alignment horizontal="left"/>
    </xf>
    <xf numFmtId="0" fontId="57" fillId="0" borderId="0" xfId="105" applyFont="1" applyFill="1" applyAlignment="1">
      <alignment horizontal="center" vertical="center"/>
      <protection/>
    </xf>
    <xf numFmtId="0" fontId="24" fillId="0" borderId="0" xfId="101" applyFont="1" applyFill="1" applyBorder="1" applyAlignment="1">
      <alignment horizontal="center" vertical="center"/>
      <protection/>
    </xf>
    <xf numFmtId="0" fontId="25" fillId="0" borderId="32" xfId="0" applyFont="1" applyFill="1" applyBorder="1" applyAlignment="1" quotePrefix="1">
      <alignment horizontal="left"/>
    </xf>
    <xf numFmtId="0" fontId="25" fillId="0" borderId="0" xfId="0" applyFont="1" applyFill="1" applyAlignment="1">
      <alignment/>
    </xf>
    <xf numFmtId="0" fontId="24" fillId="0" borderId="17" xfId="101" applyFont="1" applyFill="1" applyBorder="1" applyAlignment="1">
      <alignment horizontal="center" vertical="center"/>
      <protection/>
    </xf>
    <xf numFmtId="0" fontId="58" fillId="0" borderId="18" xfId="101" applyFont="1" applyFill="1" applyBorder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58" fillId="0" borderId="20" xfId="101" applyFont="1" applyFill="1" applyBorder="1" applyAlignment="1">
      <alignment horizontal="center"/>
      <protection/>
    </xf>
    <xf numFmtId="0" fontId="23" fillId="0" borderId="16" xfId="101" applyFont="1" applyFill="1" applyBorder="1" applyAlignment="1">
      <alignment horizontal="left"/>
      <protection/>
    </xf>
    <xf numFmtId="0" fontId="23" fillId="0" borderId="19" xfId="101" applyFont="1" applyFill="1" applyBorder="1" applyAlignment="1">
      <alignment horizontal="left"/>
      <protection/>
    </xf>
    <xf numFmtId="0" fontId="22" fillId="0" borderId="17" xfId="101" applyFont="1" applyFill="1" applyBorder="1">
      <alignment/>
      <protection/>
    </xf>
    <xf numFmtId="0" fontId="22" fillId="0" borderId="17" xfId="101" applyFont="1" applyFill="1" applyBorder="1" applyAlignment="1">
      <alignment horizontal="center"/>
      <protection/>
    </xf>
    <xf numFmtId="0" fontId="23" fillId="0" borderId="17" xfId="101" applyFont="1" applyFill="1" applyBorder="1" applyAlignment="1">
      <alignment horizontal="center"/>
      <protection/>
    </xf>
    <xf numFmtId="0" fontId="54" fillId="0" borderId="0" xfId="0" applyFont="1" applyFill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54" fillId="8" borderId="8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/>
    </xf>
    <xf numFmtId="0" fontId="54" fillId="0" borderId="8" xfId="0" applyFont="1" applyFill="1" applyBorder="1" applyAlignment="1" quotePrefix="1">
      <alignment horizontal="center"/>
    </xf>
    <xf numFmtId="0" fontId="54" fillId="8" borderId="8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/>
    </xf>
    <xf numFmtId="0" fontId="54" fillId="0" borderId="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quotePrefix="1">
      <alignment horizontal="center" vertical="center"/>
    </xf>
    <xf numFmtId="0" fontId="24" fillId="0" borderId="0" xfId="103" applyFont="1" applyFill="1" applyBorder="1" applyAlignment="1">
      <alignment horizontal="center" vertical="center"/>
      <protection/>
    </xf>
    <xf numFmtId="0" fontId="15" fillId="0" borderId="18" xfId="103" applyFont="1" applyFill="1" applyBorder="1" applyAlignment="1">
      <alignment horizontal="center"/>
      <protection/>
    </xf>
    <xf numFmtId="0" fontId="25" fillId="0" borderId="0" xfId="0" applyFont="1" applyFill="1" applyAlignment="1" quotePrefix="1">
      <alignment/>
    </xf>
    <xf numFmtId="0" fontId="24" fillId="0" borderId="17" xfId="103" applyFont="1" applyFill="1" applyBorder="1" applyAlignment="1">
      <alignment horizontal="center" vertical="center"/>
      <protection/>
    </xf>
    <xf numFmtId="0" fontId="25" fillId="0" borderId="32" xfId="0" applyFont="1" applyFill="1" applyBorder="1" applyAlignment="1" quotePrefix="1">
      <alignment/>
    </xf>
    <xf numFmtId="0" fontId="15" fillId="0" borderId="20" xfId="103" applyFont="1" applyFill="1" applyBorder="1">
      <alignment/>
      <protection/>
    </xf>
    <xf numFmtId="0" fontId="24" fillId="0" borderId="16" xfId="103" applyFont="1" applyFill="1" applyBorder="1" applyAlignment="1">
      <alignment horizontal="center"/>
      <protection/>
    </xf>
    <xf numFmtId="0" fontId="24" fillId="0" borderId="17" xfId="103" applyFont="1" applyFill="1" applyBorder="1" applyAlignment="1">
      <alignment horizontal="center"/>
      <protection/>
    </xf>
    <xf numFmtId="0" fontId="24" fillId="0" borderId="17" xfId="103" applyFont="1" applyFill="1" applyBorder="1" applyAlignment="1">
      <alignment horizontal="center" vertical="center"/>
      <protection/>
    </xf>
    <xf numFmtId="0" fontId="23" fillId="0" borderId="34" xfId="101" applyFont="1" applyFill="1" applyBorder="1" applyAlignment="1">
      <alignment horizontal="left"/>
      <protection/>
    </xf>
    <xf numFmtId="0" fontId="23" fillId="0" borderId="0" xfId="101" applyFont="1" applyFill="1" applyBorder="1" applyAlignment="1">
      <alignment horizontal="left"/>
      <protection/>
    </xf>
    <xf numFmtId="0" fontId="16" fillId="0" borderId="19" xfId="101" applyFont="1" applyFill="1" applyBorder="1">
      <alignment/>
      <protection/>
    </xf>
    <xf numFmtId="0" fontId="16" fillId="0" borderId="19" xfId="101" applyFont="1" applyFill="1" applyBorder="1" applyAlignment="1">
      <alignment horizontal="center"/>
      <protection/>
    </xf>
    <xf numFmtId="0" fontId="23" fillId="0" borderId="17" xfId="101" applyFont="1" applyFill="1" applyBorder="1" applyAlignment="1">
      <alignment horizontal="center" vertical="center"/>
      <protection/>
    </xf>
    <xf numFmtId="0" fontId="25" fillId="0" borderId="35" xfId="0" applyFont="1" applyFill="1" applyBorder="1" applyAlignment="1">
      <alignment horizontal="center" vertical="center"/>
    </xf>
    <xf numFmtId="0" fontId="15" fillId="0" borderId="36" xfId="103" applyFont="1" applyFill="1" applyBorder="1">
      <alignment/>
      <protection/>
    </xf>
    <xf numFmtId="0" fontId="16" fillId="0" borderId="37" xfId="101" applyFont="1" applyFill="1" applyBorder="1">
      <alignment/>
      <protection/>
    </xf>
    <xf numFmtId="0" fontId="16" fillId="0" borderId="0" xfId="101" applyFont="1" applyFill="1" applyBorder="1" applyAlignment="1">
      <alignment horizontal="center"/>
      <protection/>
    </xf>
    <xf numFmtId="0" fontId="15" fillId="0" borderId="38" xfId="103" applyFont="1" applyFill="1" applyBorder="1">
      <alignment/>
      <protection/>
    </xf>
    <xf numFmtId="0" fontId="15" fillId="0" borderId="23" xfId="101" applyFont="1" applyFill="1" applyBorder="1" applyAlignment="1">
      <alignment horizontal="center" vertical="center" wrapText="1"/>
      <protection/>
    </xf>
    <xf numFmtId="0" fontId="25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0" fontId="54" fillId="8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23" fillId="0" borderId="8" xfId="101" applyFont="1" applyFill="1" applyBorder="1" applyAlignment="1">
      <alignment horizontal="center" vertical="center" wrapText="1"/>
      <protection/>
    </xf>
    <xf numFmtId="0" fontId="23" fillId="0" borderId="39" xfId="101" applyFont="1" applyFill="1" applyBorder="1" applyAlignment="1">
      <alignment horizontal="right"/>
      <protection/>
    </xf>
    <xf numFmtId="0" fontId="23" fillId="0" borderId="3" xfId="101" applyFont="1" applyFill="1" applyBorder="1" applyAlignment="1">
      <alignment horizontal="right"/>
      <protection/>
    </xf>
    <xf numFmtId="0" fontId="25" fillId="0" borderId="8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/>
    </xf>
    <xf numFmtId="0" fontId="60" fillId="0" borderId="22" xfId="103" applyFont="1" applyFill="1" applyBorder="1" applyAlignment="1">
      <alignment horizontal="center" wrapText="1"/>
      <protection/>
    </xf>
    <xf numFmtId="0" fontId="61" fillId="0" borderId="26" xfId="0" applyFont="1" applyFill="1" applyBorder="1" applyAlignment="1">
      <alignment horizontal="center"/>
    </xf>
    <xf numFmtId="0" fontId="59" fillId="0" borderId="8" xfId="0" applyFont="1" applyFill="1" applyBorder="1" applyAlignment="1">
      <alignment horizontal="center" vertical="center"/>
    </xf>
    <xf numFmtId="0" fontId="60" fillId="0" borderId="23" xfId="103" applyFont="1" applyFill="1" applyBorder="1">
      <alignment/>
      <protection/>
    </xf>
  </cellXfs>
  <cellStyles count="12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Hyperlink" xfId="87"/>
    <cellStyle name="Input" xfId="88"/>
    <cellStyle name="Input [yellow]" xfId="89"/>
    <cellStyle name="Link Currency (0)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ew Times Roman" xfId="98"/>
    <cellStyle name="no dec" xfId="99"/>
    <cellStyle name="Normal - Style1" xfId="100"/>
    <cellStyle name="Normal 2" xfId="101"/>
    <cellStyle name="Normal 3" xfId="102"/>
    <cellStyle name="Normal 4" xfId="103"/>
    <cellStyle name="Normal 4 2" xfId="104"/>
    <cellStyle name="Normal_in bang diem2" xfId="105"/>
    <cellStyle name="Note" xfId="106"/>
    <cellStyle name="Output" xfId="107"/>
    <cellStyle name="Percent" xfId="108"/>
    <cellStyle name="Percent [2]" xfId="109"/>
    <cellStyle name="PERCENTAGE" xfId="110"/>
    <cellStyle name="PrePop Currency (0)" xfId="111"/>
    <cellStyle name="songuyen" xfId="112"/>
    <cellStyle name="Text Indent A" xfId="113"/>
    <cellStyle name="Text Indent B" xfId="114"/>
    <cellStyle name="Title" xfId="115"/>
    <cellStyle name="Total" xfId="116"/>
    <cellStyle name="Warning Text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一般_00Q3902REV.1" xfId="124"/>
    <cellStyle name="千分位[0]_00Q3902REV.1" xfId="125"/>
    <cellStyle name="千分位_00Q3902REV.1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  <cellStyle name="標準_機器ﾘｽト (2)" xfId="132"/>
    <cellStyle name="貨幣 [0]_00Q3902REV.1" xfId="133"/>
    <cellStyle name="貨幣[0]_BRE" xfId="134"/>
    <cellStyle name="貨幣_00Q3902REV.1" xfId="135"/>
    <cellStyle name=" [0.00]_ Att. 1- Cover" xfId="136"/>
    <cellStyle name="_ Att. 1- Cover" xfId="137"/>
    <cellStyle name="?_ Att. 1- Cover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C64">
      <selection activeCell="I81" sqref="I81"/>
    </sheetView>
  </sheetViews>
  <sheetFormatPr defaultColWidth="9.140625" defaultRowHeight="15"/>
  <cols>
    <col min="1" max="1" width="7.140625" style="44" customWidth="1"/>
    <col min="2" max="2" width="5.8515625" style="44" customWidth="1"/>
    <col min="3" max="3" width="14.421875" style="44" customWidth="1"/>
    <col min="4" max="10" width="12.140625" style="81" customWidth="1"/>
    <col min="11" max="11" width="12.140625" style="44" customWidth="1"/>
    <col min="12" max="12" width="12.140625" style="81" customWidth="1"/>
    <col min="13" max="16384" width="9.140625" style="44" customWidth="1"/>
  </cols>
  <sheetData>
    <row r="1" spans="1:12" ht="24" customHeight="1">
      <c r="A1" s="119" t="s">
        <v>0</v>
      </c>
      <c r="B1" s="119"/>
      <c r="C1" s="119"/>
      <c r="D1" s="119"/>
      <c r="E1" s="122" t="s">
        <v>1</v>
      </c>
      <c r="F1" s="122"/>
      <c r="G1" s="122"/>
      <c r="H1" s="122"/>
      <c r="I1" s="122"/>
      <c r="J1" s="122"/>
      <c r="L1" s="44"/>
    </row>
    <row r="2" spans="1:12" ht="24" customHeight="1">
      <c r="A2" s="119" t="s">
        <v>2</v>
      </c>
      <c r="B2" s="119"/>
      <c r="C2" s="119"/>
      <c r="D2" s="119"/>
      <c r="E2" s="119" t="s">
        <v>3</v>
      </c>
      <c r="F2" s="119"/>
      <c r="G2" s="119"/>
      <c r="H2" s="119"/>
      <c r="I2" s="119"/>
      <c r="J2" s="119"/>
      <c r="L2" s="44"/>
    </row>
    <row r="3" spans="1:12" ht="24" customHeight="1">
      <c r="A3" s="121" t="s">
        <v>4</v>
      </c>
      <c r="B3" s="121"/>
      <c r="C3" s="121"/>
      <c r="D3" s="121"/>
      <c r="E3" s="45"/>
      <c r="F3" s="45" t="s">
        <v>5</v>
      </c>
      <c r="G3" s="121" t="s">
        <v>6</v>
      </c>
      <c r="H3" s="121"/>
      <c r="I3" s="121" t="s">
        <v>7</v>
      </c>
      <c r="J3" s="121"/>
      <c r="L3" s="44"/>
    </row>
    <row r="4" spans="1:12" ht="24" customHeight="1">
      <c r="A4" s="46"/>
      <c r="B4" s="43"/>
      <c r="C4" s="43"/>
      <c r="D4" s="43"/>
      <c r="E4" s="47" t="s">
        <v>90</v>
      </c>
      <c r="F4" s="47"/>
      <c r="G4" s="48"/>
      <c r="H4" s="48"/>
      <c r="I4" s="43" t="s">
        <v>8</v>
      </c>
      <c r="J4" s="45" t="s">
        <v>9</v>
      </c>
      <c r="K4" s="49"/>
      <c r="L4" s="45"/>
    </row>
    <row r="5" spans="1:12" ht="24" customHeight="1">
      <c r="A5" s="27" t="s">
        <v>10</v>
      </c>
      <c r="B5" s="27" t="s">
        <v>11</v>
      </c>
      <c r="C5" s="27" t="s">
        <v>12</v>
      </c>
      <c r="D5" s="27" t="s">
        <v>13</v>
      </c>
      <c r="E5" s="27" t="s">
        <v>14</v>
      </c>
      <c r="F5" s="27" t="s">
        <v>15</v>
      </c>
      <c r="G5" s="27" t="s">
        <v>16</v>
      </c>
      <c r="H5" s="27" t="s">
        <v>17</v>
      </c>
      <c r="I5" s="27" t="s">
        <v>18</v>
      </c>
      <c r="J5" s="27" t="s">
        <v>94</v>
      </c>
      <c r="K5" s="27" t="s">
        <v>19</v>
      </c>
      <c r="L5" s="44"/>
    </row>
    <row r="6" spans="1:12" ht="45" customHeight="1">
      <c r="A6" s="126" t="s">
        <v>20</v>
      </c>
      <c r="B6" s="50">
        <v>1</v>
      </c>
      <c r="C6" s="51" t="s">
        <v>21</v>
      </c>
      <c r="D6" s="52" t="s">
        <v>92</v>
      </c>
      <c r="E6" s="52" t="s">
        <v>76</v>
      </c>
      <c r="F6" s="52" t="s">
        <v>24</v>
      </c>
      <c r="G6" s="113" t="s">
        <v>91</v>
      </c>
      <c r="H6" s="113" t="s">
        <v>91</v>
      </c>
      <c r="I6" s="52"/>
      <c r="J6" s="36" t="s">
        <v>76</v>
      </c>
      <c r="K6" s="52" t="s">
        <v>27</v>
      </c>
      <c r="L6" s="44"/>
    </row>
    <row r="7" spans="1:12" ht="45" customHeight="1">
      <c r="A7" s="126"/>
      <c r="B7" s="53">
        <v>2</v>
      </c>
      <c r="C7" s="54" t="s">
        <v>28</v>
      </c>
      <c r="D7" s="55" t="s">
        <v>93</v>
      </c>
      <c r="E7" s="55" t="s">
        <v>118</v>
      </c>
      <c r="F7" s="55" t="s">
        <v>89</v>
      </c>
      <c r="G7" s="55" t="s">
        <v>25</v>
      </c>
      <c r="H7" s="55" t="s">
        <v>22</v>
      </c>
      <c r="I7" s="55"/>
      <c r="J7" s="56" t="s">
        <v>118</v>
      </c>
      <c r="K7" s="55" t="s">
        <v>30</v>
      </c>
      <c r="L7" s="44"/>
    </row>
    <row r="8" spans="1:12" ht="45" customHeight="1">
      <c r="A8" s="126"/>
      <c r="B8" s="53">
        <v>3</v>
      </c>
      <c r="C8" s="54" t="s">
        <v>31</v>
      </c>
      <c r="D8" s="57"/>
      <c r="E8" s="57"/>
      <c r="F8" s="59"/>
      <c r="G8" s="57"/>
      <c r="H8" s="57"/>
      <c r="I8" s="57"/>
      <c r="J8" s="58"/>
      <c r="K8" s="59"/>
      <c r="L8" s="44"/>
    </row>
    <row r="9" spans="1:12" ht="45" customHeight="1">
      <c r="A9" s="126"/>
      <c r="B9" s="53"/>
      <c r="C9" s="54"/>
      <c r="D9" s="50"/>
      <c r="E9" s="61" t="s">
        <v>32</v>
      </c>
      <c r="F9" s="61" t="s">
        <v>33</v>
      </c>
      <c r="G9" s="52"/>
      <c r="H9" s="52"/>
      <c r="I9" s="61"/>
      <c r="J9" s="60"/>
      <c r="K9" s="61" t="s">
        <v>52</v>
      </c>
      <c r="L9" s="44"/>
    </row>
    <row r="10" spans="1:12" ht="45" customHeight="1">
      <c r="A10" s="126"/>
      <c r="B10" s="62"/>
      <c r="C10" s="63"/>
      <c r="D10" s="114"/>
      <c r="E10" s="57"/>
      <c r="F10" s="57"/>
      <c r="G10" s="59"/>
      <c r="H10" s="59"/>
      <c r="I10" s="57"/>
      <c r="J10" s="58"/>
      <c r="K10" s="115"/>
      <c r="L10" s="44"/>
    </row>
    <row r="11" spans="1:12" ht="35.25" customHeight="1">
      <c r="A11" s="126"/>
      <c r="B11" s="127" t="s">
        <v>36</v>
      </c>
      <c r="C11" s="128"/>
      <c r="D11" s="31"/>
      <c r="E11" s="41" t="s">
        <v>128</v>
      </c>
      <c r="F11" s="116" t="s">
        <v>135</v>
      </c>
      <c r="G11" s="31"/>
      <c r="H11" s="31"/>
      <c r="I11" s="118" t="s">
        <v>37</v>
      </c>
      <c r="J11" s="30" t="s">
        <v>133</v>
      </c>
      <c r="K11" s="30" t="s">
        <v>133</v>
      </c>
      <c r="L11" s="44"/>
    </row>
    <row r="12" spans="1:12" ht="15.75">
      <c r="A12" s="63"/>
      <c r="B12" s="64"/>
      <c r="C12" s="64"/>
      <c r="D12" s="63"/>
      <c r="E12" s="63"/>
      <c r="F12" s="63"/>
      <c r="G12" s="63"/>
      <c r="H12" s="63"/>
      <c r="I12" s="63"/>
      <c r="J12" s="63"/>
      <c r="L12" s="63"/>
    </row>
    <row r="13" spans="1:12" ht="16.5" thickBot="1">
      <c r="A13" s="1" t="s">
        <v>38</v>
      </c>
      <c r="B13" s="1" t="s">
        <v>39</v>
      </c>
      <c r="C13" s="123" t="s">
        <v>40</v>
      </c>
      <c r="D13" s="123"/>
      <c r="E13" s="2" t="s">
        <v>41</v>
      </c>
      <c r="F13" s="2"/>
      <c r="G13" s="43"/>
      <c r="H13" s="43"/>
      <c r="I13" s="43"/>
      <c r="J13" s="43"/>
      <c r="L13" s="43"/>
    </row>
    <row r="14" spans="1:12" ht="15.75">
      <c r="A14" s="3" t="s">
        <v>42</v>
      </c>
      <c r="B14" s="4">
        <v>430</v>
      </c>
      <c r="C14" s="65" t="s">
        <v>24</v>
      </c>
      <c r="D14" s="5" t="s">
        <v>43</v>
      </c>
      <c r="E14" s="66">
        <v>3</v>
      </c>
      <c r="F14" s="10" t="s">
        <v>44</v>
      </c>
      <c r="G14" s="67" t="s">
        <v>100</v>
      </c>
      <c r="H14" s="43"/>
      <c r="I14" s="68" t="str">
        <f ca="1">"Đà Nẵng, ngày"&amp;" "&amp;DAY(NOW())&amp;" tháng "&amp;MONTH(NOW())&amp;" năm "&amp;YEAR(NOW())</f>
        <v>Đà Nẵng, ngày 18 tháng 10 năm 2014</v>
      </c>
      <c r="J14" s="43"/>
      <c r="L14" s="43"/>
    </row>
    <row r="15" spans="1:12" ht="15.75">
      <c r="A15" s="6" t="s">
        <v>42</v>
      </c>
      <c r="B15" s="7">
        <v>420</v>
      </c>
      <c r="C15" s="8" t="s">
        <v>23</v>
      </c>
      <c r="D15" s="9" t="s">
        <v>45</v>
      </c>
      <c r="E15" s="69">
        <v>3</v>
      </c>
      <c r="F15" s="10" t="s">
        <v>46</v>
      </c>
      <c r="G15" s="70" t="s">
        <v>115</v>
      </c>
      <c r="H15" s="71"/>
      <c r="I15" s="119" t="s">
        <v>87</v>
      </c>
      <c r="J15" s="119"/>
      <c r="L15" s="44"/>
    </row>
    <row r="16" spans="1:12" ht="16.5" thickBot="1">
      <c r="A16" s="6" t="s">
        <v>42</v>
      </c>
      <c r="B16" s="7">
        <v>428</v>
      </c>
      <c r="C16" s="8" t="s">
        <v>22</v>
      </c>
      <c r="D16" s="8" t="s">
        <v>47</v>
      </c>
      <c r="E16" s="72">
        <v>2</v>
      </c>
      <c r="F16" s="73"/>
      <c r="G16" s="67" t="s">
        <v>116</v>
      </c>
      <c r="H16" s="43"/>
      <c r="I16" s="43"/>
      <c r="J16" s="43"/>
      <c r="L16" s="43"/>
    </row>
    <row r="17" spans="1:12" ht="15.75">
      <c r="A17" s="6" t="s">
        <v>42</v>
      </c>
      <c r="B17" s="7">
        <v>427</v>
      </c>
      <c r="C17" s="11" t="s">
        <v>25</v>
      </c>
      <c r="D17" s="5" t="s">
        <v>43</v>
      </c>
      <c r="E17" s="72">
        <v>2</v>
      </c>
      <c r="F17" s="10"/>
      <c r="G17" s="67" t="s">
        <v>117</v>
      </c>
      <c r="H17" s="43"/>
      <c r="I17" s="43"/>
      <c r="J17" s="43"/>
      <c r="L17" s="43"/>
    </row>
    <row r="18" spans="1:12" ht="15.75">
      <c r="A18" s="6" t="s">
        <v>42</v>
      </c>
      <c r="B18" s="7">
        <v>421</v>
      </c>
      <c r="C18" s="11" t="s">
        <v>26</v>
      </c>
      <c r="D18" s="11" t="s">
        <v>55</v>
      </c>
      <c r="E18" s="72">
        <v>3</v>
      </c>
      <c r="F18" s="12" t="s">
        <v>46</v>
      </c>
      <c r="G18" s="67" t="s">
        <v>101</v>
      </c>
      <c r="H18" s="43"/>
      <c r="I18" s="43"/>
      <c r="J18" s="43"/>
      <c r="L18" s="43"/>
    </row>
    <row r="19" spans="1:12" ht="15.75">
      <c r="A19" s="6" t="s">
        <v>42</v>
      </c>
      <c r="B19" s="7">
        <v>446</v>
      </c>
      <c r="C19" s="8" t="s">
        <v>34</v>
      </c>
      <c r="D19" s="8"/>
      <c r="E19" s="72">
        <v>1</v>
      </c>
      <c r="F19" s="12"/>
      <c r="G19" s="67" t="s">
        <v>114</v>
      </c>
      <c r="H19" s="43"/>
      <c r="I19" s="74"/>
      <c r="J19" s="43"/>
      <c r="L19" s="43"/>
    </row>
    <row r="20" spans="1:12" ht="18" customHeight="1">
      <c r="A20" s="6" t="s">
        <v>42</v>
      </c>
      <c r="B20" s="7">
        <v>448</v>
      </c>
      <c r="C20" s="8" t="s">
        <v>49</v>
      </c>
      <c r="D20" s="8"/>
      <c r="E20" s="72">
        <v>3</v>
      </c>
      <c r="F20" s="75"/>
      <c r="G20" s="120"/>
      <c r="H20" s="121"/>
      <c r="I20" s="43" t="s">
        <v>88</v>
      </c>
      <c r="J20" s="43"/>
      <c r="L20" s="43"/>
    </row>
    <row r="21" spans="1:12" ht="18" customHeight="1">
      <c r="A21" s="76"/>
      <c r="B21" s="77"/>
      <c r="C21" s="78"/>
      <c r="D21" s="79"/>
      <c r="E21" s="80">
        <f>SUM(E14:E20)</f>
        <v>17</v>
      </c>
      <c r="F21" s="12"/>
      <c r="G21" s="43"/>
      <c r="H21" s="43"/>
      <c r="I21" s="43"/>
      <c r="J21" s="43"/>
      <c r="L21" s="43"/>
    </row>
    <row r="22" spans="1:6" ht="15.75" thickBot="1">
      <c r="A22" s="76"/>
      <c r="B22" s="77"/>
      <c r="C22" s="78"/>
      <c r="D22" s="79"/>
      <c r="E22" s="80"/>
      <c r="F22" s="12"/>
    </row>
    <row r="23" spans="1:6" ht="15.75" thickBot="1">
      <c r="A23" s="124" t="s">
        <v>50</v>
      </c>
      <c r="B23" s="125"/>
      <c r="C23" s="125"/>
      <c r="D23" s="13"/>
      <c r="E23" s="13">
        <v>16</v>
      </c>
      <c r="F23" s="14"/>
    </row>
    <row r="24" spans="1:12" ht="24.75" customHeight="1">
      <c r="A24" s="119" t="s">
        <v>0</v>
      </c>
      <c r="B24" s="119"/>
      <c r="C24" s="119"/>
      <c r="D24" s="119"/>
      <c r="E24" s="122" t="s">
        <v>1</v>
      </c>
      <c r="F24" s="122"/>
      <c r="G24" s="122"/>
      <c r="H24" s="122"/>
      <c r="I24" s="122"/>
      <c r="J24" s="122"/>
      <c r="L24" s="44"/>
    </row>
    <row r="25" spans="1:12" ht="24.75" customHeight="1">
      <c r="A25" s="119" t="s">
        <v>2</v>
      </c>
      <c r="B25" s="119"/>
      <c r="C25" s="119"/>
      <c r="D25" s="119"/>
      <c r="E25" s="119" t="s">
        <v>3</v>
      </c>
      <c r="F25" s="119"/>
      <c r="G25" s="119"/>
      <c r="H25" s="119"/>
      <c r="I25" s="119"/>
      <c r="J25" s="119"/>
      <c r="L25" s="44"/>
    </row>
    <row r="26" spans="1:12" ht="24.75" customHeight="1">
      <c r="A26" s="121" t="s">
        <v>4</v>
      </c>
      <c r="B26" s="121"/>
      <c r="C26" s="121"/>
      <c r="D26" s="121"/>
      <c r="E26" s="45"/>
      <c r="F26" s="45" t="s">
        <v>51</v>
      </c>
      <c r="G26" s="121" t="s">
        <v>6</v>
      </c>
      <c r="H26" s="121"/>
      <c r="I26" s="121" t="s">
        <v>7</v>
      </c>
      <c r="J26" s="121"/>
      <c r="L26" s="44"/>
    </row>
    <row r="27" spans="1:12" ht="24.75" customHeight="1">
      <c r="A27" s="46"/>
      <c r="B27" s="43"/>
      <c r="C27" s="43"/>
      <c r="D27" s="43"/>
      <c r="E27" s="47" t="str">
        <f>E4</f>
        <v>Bắt đầu từ tuần: 11 ( 13--19/10/2014)</v>
      </c>
      <c r="F27" s="47"/>
      <c r="G27" s="48"/>
      <c r="H27" s="48"/>
      <c r="I27" s="43" t="s">
        <v>8</v>
      </c>
      <c r="J27" s="45" t="s">
        <v>9</v>
      </c>
      <c r="K27" s="49"/>
      <c r="L27" s="45"/>
    </row>
    <row r="28" spans="1:12" ht="24.75" customHeight="1">
      <c r="A28" s="27" t="s">
        <v>10</v>
      </c>
      <c r="B28" s="27" t="s">
        <v>11</v>
      </c>
      <c r="C28" s="27" t="s">
        <v>12</v>
      </c>
      <c r="D28" s="27" t="s">
        <v>13</v>
      </c>
      <c r="E28" s="27" t="s">
        <v>14</v>
      </c>
      <c r="F28" s="27" t="s">
        <v>15</v>
      </c>
      <c r="G28" s="27" t="s">
        <v>16</v>
      </c>
      <c r="H28" s="27" t="s">
        <v>17</v>
      </c>
      <c r="I28" s="27" t="s">
        <v>18</v>
      </c>
      <c r="J28" s="27" t="s">
        <v>19</v>
      </c>
      <c r="L28" s="44"/>
    </row>
    <row r="29" spans="1:12" ht="44.25" customHeight="1">
      <c r="A29" s="126" t="s">
        <v>20</v>
      </c>
      <c r="B29" s="50">
        <v>1</v>
      </c>
      <c r="C29" s="51" t="s">
        <v>21</v>
      </c>
      <c r="D29" s="52" t="s">
        <v>92</v>
      </c>
      <c r="E29" s="52" t="s">
        <v>22</v>
      </c>
      <c r="F29" s="52" t="s">
        <v>76</v>
      </c>
      <c r="G29" s="113" t="s">
        <v>91</v>
      </c>
      <c r="H29" s="113" t="s">
        <v>91</v>
      </c>
      <c r="I29" s="52" t="s">
        <v>23</v>
      </c>
      <c r="J29" s="52" t="s">
        <v>27</v>
      </c>
      <c r="L29" s="44"/>
    </row>
    <row r="30" spans="1:12" ht="44.25" customHeight="1">
      <c r="A30" s="126"/>
      <c r="B30" s="53">
        <v>2</v>
      </c>
      <c r="C30" s="54" t="s">
        <v>28</v>
      </c>
      <c r="D30" s="55" t="s">
        <v>93</v>
      </c>
      <c r="E30" s="55" t="s">
        <v>131</v>
      </c>
      <c r="F30" s="55" t="s">
        <v>118</v>
      </c>
      <c r="G30" s="55" t="s">
        <v>25</v>
      </c>
      <c r="H30" s="55" t="s">
        <v>22</v>
      </c>
      <c r="I30" s="55" t="s">
        <v>118</v>
      </c>
      <c r="J30" s="55" t="s">
        <v>125</v>
      </c>
      <c r="L30" s="44"/>
    </row>
    <row r="31" spans="1:12" ht="44.25" customHeight="1">
      <c r="A31" s="126"/>
      <c r="B31" s="53">
        <v>3</v>
      </c>
      <c r="C31" s="54" t="s">
        <v>31</v>
      </c>
      <c r="D31" s="57"/>
      <c r="E31" s="57"/>
      <c r="F31" s="57"/>
      <c r="G31" s="57"/>
      <c r="H31" s="57"/>
      <c r="I31" s="57"/>
      <c r="J31" s="57"/>
      <c r="L31" s="44"/>
    </row>
    <row r="32" spans="1:12" ht="44.25" customHeight="1">
      <c r="A32" s="126"/>
      <c r="B32" s="53"/>
      <c r="C32" s="54"/>
      <c r="D32" s="61"/>
      <c r="E32" s="61" t="s">
        <v>130</v>
      </c>
      <c r="F32" s="61"/>
      <c r="G32" s="52"/>
      <c r="H32" s="61"/>
      <c r="I32" s="61" t="s">
        <v>32</v>
      </c>
      <c r="J32" s="61" t="s">
        <v>35</v>
      </c>
      <c r="L32" s="44"/>
    </row>
    <row r="33" spans="1:12" ht="44.25" customHeight="1">
      <c r="A33" s="126"/>
      <c r="B33" s="62"/>
      <c r="C33" s="63"/>
      <c r="D33" s="114"/>
      <c r="E33" s="57"/>
      <c r="F33" s="57"/>
      <c r="G33" s="57"/>
      <c r="H33" s="57"/>
      <c r="I33" s="57"/>
      <c r="J33" s="57"/>
      <c r="L33" s="44"/>
    </row>
    <row r="34" spans="1:12" ht="36.75" customHeight="1">
      <c r="A34" s="126"/>
      <c r="B34" s="127" t="s">
        <v>36</v>
      </c>
      <c r="C34" s="128"/>
      <c r="D34" s="31"/>
      <c r="E34" s="117" t="s">
        <v>132</v>
      </c>
      <c r="F34" s="41" t="s">
        <v>129</v>
      </c>
      <c r="G34" s="31"/>
      <c r="H34" s="31"/>
      <c r="I34" s="31" t="s">
        <v>136</v>
      </c>
      <c r="J34" s="31" t="s">
        <v>37</v>
      </c>
      <c r="L34" s="44"/>
    </row>
    <row r="35" spans="1:12" ht="15.75">
      <c r="A35" s="63"/>
      <c r="B35" s="64"/>
      <c r="C35" s="64"/>
      <c r="D35" s="63"/>
      <c r="E35" s="63"/>
      <c r="F35" s="63"/>
      <c r="G35" s="63"/>
      <c r="H35" s="63"/>
      <c r="I35" s="63"/>
      <c r="J35" s="63"/>
      <c r="L35" s="63"/>
    </row>
    <row r="36" spans="1:12" ht="16.5" thickBot="1">
      <c r="A36" s="1" t="s">
        <v>38</v>
      </c>
      <c r="B36" s="1" t="s">
        <v>39</v>
      </c>
      <c r="C36" s="123" t="s">
        <v>40</v>
      </c>
      <c r="D36" s="123"/>
      <c r="E36" s="2" t="s">
        <v>41</v>
      </c>
      <c r="F36" s="2"/>
      <c r="G36" s="43"/>
      <c r="H36" s="43"/>
      <c r="I36" s="43"/>
      <c r="J36" s="43"/>
      <c r="L36" s="43"/>
    </row>
    <row r="37" spans="1:12" ht="15.75">
      <c r="A37" s="3" t="s">
        <v>42</v>
      </c>
      <c r="B37" s="4">
        <v>430</v>
      </c>
      <c r="C37" s="65" t="s">
        <v>24</v>
      </c>
      <c r="D37" s="5" t="s">
        <v>53</v>
      </c>
      <c r="E37" s="66">
        <v>3</v>
      </c>
      <c r="F37" s="10"/>
      <c r="G37" s="67" t="s">
        <v>100</v>
      </c>
      <c r="H37" s="43"/>
      <c r="I37" s="68" t="str">
        <f ca="1">"Đà Nẵng, ngày"&amp;" "&amp;DAY(NOW())&amp;" tháng "&amp;MONTH(NOW())&amp;" năm "&amp;YEAR(NOW())</f>
        <v>Đà Nẵng, ngày 18 tháng 10 năm 2014</v>
      </c>
      <c r="J37" s="43"/>
      <c r="L37" s="43"/>
    </row>
    <row r="38" spans="1:12" ht="15.75">
      <c r="A38" s="6" t="s">
        <v>42</v>
      </c>
      <c r="B38" s="7">
        <v>420</v>
      </c>
      <c r="C38" s="8" t="s">
        <v>23</v>
      </c>
      <c r="D38" s="9" t="s">
        <v>45</v>
      </c>
      <c r="E38" s="69">
        <v>3</v>
      </c>
      <c r="F38" s="10" t="s">
        <v>46</v>
      </c>
      <c r="G38" s="70" t="s">
        <v>115</v>
      </c>
      <c r="H38" s="71"/>
      <c r="I38" s="119" t="s">
        <v>87</v>
      </c>
      <c r="J38" s="119"/>
      <c r="L38" s="44"/>
    </row>
    <row r="39" spans="1:12" ht="16.5" thickBot="1">
      <c r="A39" s="6" t="s">
        <v>42</v>
      </c>
      <c r="B39" s="7">
        <v>428</v>
      </c>
      <c r="C39" s="8" t="s">
        <v>22</v>
      </c>
      <c r="D39" s="8" t="s">
        <v>54</v>
      </c>
      <c r="E39" s="72">
        <v>2</v>
      </c>
      <c r="F39" s="73"/>
      <c r="G39" s="67" t="s">
        <v>116</v>
      </c>
      <c r="H39" s="43"/>
      <c r="I39" s="43"/>
      <c r="J39" s="43"/>
      <c r="L39" s="43"/>
    </row>
    <row r="40" spans="1:12" ht="15.75">
      <c r="A40" s="6" t="s">
        <v>42</v>
      </c>
      <c r="B40" s="7">
        <v>427</v>
      </c>
      <c r="C40" s="11" t="s">
        <v>25</v>
      </c>
      <c r="D40" s="5" t="s">
        <v>43</v>
      </c>
      <c r="E40" s="72">
        <v>2</v>
      </c>
      <c r="F40" s="10"/>
      <c r="G40" s="67" t="s">
        <v>117</v>
      </c>
      <c r="H40" s="43"/>
      <c r="I40" s="43"/>
      <c r="J40" s="43"/>
      <c r="L40" s="43"/>
    </row>
    <row r="41" spans="1:12" ht="15.75">
      <c r="A41" s="6" t="s">
        <v>42</v>
      </c>
      <c r="B41" s="7">
        <v>421</v>
      </c>
      <c r="C41" s="11" t="s">
        <v>26</v>
      </c>
      <c r="D41" s="11" t="s">
        <v>48</v>
      </c>
      <c r="E41" s="72">
        <v>3</v>
      </c>
      <c r="F41" s="12" t="s">
        <v>46</v>
      </c>
      <c r="G41" s="67" t="s">
        <v>101</v>
      </c>
      <c r="H41" s="43"/>
      <c r="I41" s="43"/>
      <c r="J41" s="43"/>
      <c r="L41" s="43"/>
    </row>
    <row r="42" spans="1:12" ht="15.75">
      <c r="A42" s="6" t="s">
        <v>42</v>
      </c>
      <c r="B42" s="7">
        <v>446</v>
      </c>
      <c r="C42" s="8" t="s">
        <v>34</v>
      </c>
      <c r="D42" s="8"/>
      <c r="E42" s="72">
        <v>1</v>
      </c>
      <c r="F42" s="12"/>
      <c r="G42" s="67" t="s">
        <v>114</v>
      </c>
      <c r="H42" s="43"/>
      <c r="I42" s="74"/>
      <c r="J42" s="43"/>
      <c r="L42" s="43"/>
    </row>
    <row r="43" spans="1:12" ht="18" customHeight="1">
      <c r="A43" s="6" t="s">
        <v>42</v>
      </c>
      <c r="B43" s="7">
        <v>448</v>
      </c>
      <c r="C43" s="8" t="s">
        <v>49</v>
      </c>
      <c r="D43" s="8"/>
      <c r="E43" s="72">
        <v>3</v>
      </c>
      <c r="F43" s="75"/>
      <c r="G43" s="120"/>
      <c r="H43" s="121"/>
      <c r="I43" s="43" t="s">
        <v>88</v>
      </c>
      <c r="J43" s="43"/>
      <c r="L43" s="43"/>
    </row>
    <row r="44" spans="1:12" ht="18" customHeight="1">
      <c r="A44" s="76"/>
      <c r="B44" s="77"/>
      <c r="C44" s="78"/>
      <c r="D44" s="79"/>
      <c r="E44" s="80"/>
      <c r="F44" s="12"/>
      <c r="G44" s="43"/>
      <c r="H44" s="43"/>
      <c r="I44" s="43"/>
      <c r="J44" s="43"/>
      <c r="L44" s="43"/>
    </row>
    <row r="45" spans="1:6" ht="15.75" thickBot="1">
      <c r="A45" s="76"/>
      <c r="B45" s="77"/>
      <c r="C45" s="78"/>
      <c r="D45" s="79"/>
      <c r="E45" s="80"/>
      <c r="F45" s="12"/>
    </row>
    <row r="46" spans="1:6" ht="15.75" thickBot="1">
      <c r="A46" s="124" t="s">
        <v>50</v>
      </c>
      <c r="B46" s="125"/>
      <c r="C46" s="125"/>
      <c r="D46" s="13"/>
      <c r="E46" s="13">
        <v>16</v>
      </c>
      <c r="F46" s="14"/>
    </row>
    <row r="47" spans="1:12" ht="24.75" customHeight="1">
      <c r="A47" s="119" t="s">
        <v>0</v>
      </c>
      <c r="B47" s="119"/>
      <c r="C47" s="119"/>
      <c r="D47" s="119"/>
      <c r="E47" s="122" t="s">
        <v>1</v>
      </c>
      <c r="F47" s="122"/>
      <c r="G47" s="122"/>
      <c r="H47" s="122"/>
      <c r="I47" s="122"/>
      <c r="J47" s="122"/>
      <c r="L47" s="44"/>
    </row>
    <row r="48" spans="1:12" ht="24.75" customHeight="1">
      <c r="A48" s="119" t="s">
        <v>2</v>
      </c>
      <c r="B48" s="119"/>
      <c r="C48" s="119"/>
      <c r="D48" s="119"/>
      <c r="E48" s="119" t="s">
        <v>3</v>
      </c>
      <c r="F48" s="119"/>
      <c r="G48" s="119"/>
      <c r="H48" s="119"/>
      <c r="I48" s="119"/>
      <c r="J48" s="119"/>
      <c r="L48" s="44"/>
    </row>
    <row r="49" spans="1:12" ht="24.75" customHeight="1">
      <c r="A49" s="121" t="s">
        <v>4</v>
      </c>
      <c r="B49" s="121"/>
      <c r="C49" s="121"/>
      <c r="D49" s="121"/>
      <c r="E49" s="45"/>
      <c r="F49" s="45" t="s">
        <v>56</v>
      </c>
      <c r="G49" s="121" t="s">
        <v>57</v>
      </c>
      <c r="H49" s="121"/>
      <c r="I49" s="121" t="s">
        <v>7</v>
      </c>
      <c r="J49" s="121"/>
      <c r="L49" s="44"/>
    </row>
    <row r="50" spans="1:12" ht="24.75" customHeight="1">
      <c r="A50" s="46"/>
      <c r="B50" s="43"/>
      <c r="C50" s="43"/>
      <c r="D50" s="43"/>
      <c r="E50" s="47" t="str">
        <f>E27</f>
        <v>Bắt đầu từ tuần: 11 ( 13--19/10/2014)</v>
      </c>
      <c r="F50" s="47"/>
      <c r="G50" s="48"/>
      <c r="H50" s="48"/>
      <c r="I50" s="43" t="s">
        <v>8</v>
      </c>
      <c r="J50" s="45" t="s">
        <v>58</v>
      </c>
      <c r="L50" s="45"/>
    </row>
    <row r="51" spans="1:12" ht="24.75" customHeight="1">
      <c r="A51" s="27" t="s">
        <v>10</v>
      </c>
      <c r="B51" s="27" t="s">
        <v>11</v>
      </c>
      <c r="C51" s="27" t="s">
        <v>12</v>
      </c>
      <c r="D51" s="27" t="s">
        <v>13</v>
      </c>
      <c r="E51" s="27" t="s">
        <v>14</v>
      </c>
      <c r="F51" s="27" t="s">
        <v>15</v>
      </c>
      <c r="G51" s="27" t="s">
        <v>16</v>
      </c>
      <c r="H51" s="27" t="s">
        <v>17</v>
      </c>
      <c r="I51" s="27" t="s">
        <v>18</v>
      </c>
      <c r="J51" s="27" t="s">
        <v>59</v>
      </c>
      <c r="K51" s="27" t="s">
        <v>94</v>
      </c>
      <c r="L51" s="27" t="s">
        <v>19</v>
      </c>
    </row>
    <row r="52" spans="1:12" ht="59.25" customHeight="1">
      <c r="A52" s="126" t="s">
        <v>20</v>
      </c>
      <c r="B52" s="50">
        <v>1</v>
      </c>
      <c r="C52" s="51" t="s">
        <v>21</v>
      </c>
      <c r="D52" s="15" t="s">
        <v>62</v>
      </c>
      <c r="E52" s="15" t="s">
        <v>61</v>
      </c>
      <c r="F52" s="15" t="s">
        <v>62</v>
      </c>
      <c r="G52" s="15" t="s">
        <v>60</v>
      </c>
      <c r="H52" s="42" t="s">
        <v>85</v>
      </c>
      <c r="I52" s="15" t="s">
        <v>60</v>
      </c>
      <c r="J52" s="15" t="s">
        <v>60</v>
      </c>
      <c r="K52" s="52" t="s">
        <v>122</v>
      </c>
      <c r="L52" s="35" t="s">
        <v>61</v>
      </c>
    </row>
    <row r="53" spans="1:12" ht="45" customHeight="1">
      <c r="A53" s="126"/>
      <c r="B53" s="53">
        <v>2</v>
      </c>
      <c r="C53" s="54" t="s">
        <v>28</v>
      </c>
      <c r="D53" s="82" t="s">
        <v>125</v>
      </c>
      <c r="E53" s="82" t="s">
        <v>29</v>
      </c>
      <c r="F53" s="82" t="s">
        <v>64</v>
      </c>
      <c r="G53" s="17" t="s">
        <v>126</v>
      </c>
      <c r="H53" s="33" t="s">
        <v>29</v>
      </c>
      <c r="I53" s="17" t="s">
        <v>127</v>
      </c>
      <c r="J53" s="17" t="s">
        <v>125</v>
      </c>
      <c r="K53" s="55" t="s">
        <v>123</v>
      </c>
      <c r="L53" s="33" t="s">
        <v>30</v>
      </c>
    </row>
    <row r="54" spans="1:12" ht="45" customHeight="1">
      <c r="A54" s="126"/>
      <c r="B54" s="53">
        <v>3</v>
      </c>
      <c r="C54" s="54" t="s">
        <v>31</v>
      </c>
      <c r="D54" s="83" t="s">
        <v>65</v>
      </c>
      <c r="E54" s="83" t="s">
        <v>65</v>
      </c>
      <c r="F54" s="83" t="s">
        <v>65</v>
      </c>
      <c r="G54" s="83" t="s">
        <v>66</v>
      </c>
      <c r="H54" s="84" t="s">
        <v>128</v>
      </c>
      <c r="I54" s="83" t="s">
        <v>67</v>
      </c>
      <c r="J54" s="83" t="s">
        <v>66</v>
      </c>
      <c r="K54" s="86" t="s">
        <v>119</v>
      </c>
      <c r="L54" s="87" t="s">
        <v>68</v>
      </c>
    </row>
    <row r="55" spans="1:12" ht="45" customHeight="1">
      <c r="A55" s="126"/>
      <c r="B55" s="53"/>
      <c r="C55" s="54"/>
      <c r="D55" s="50"/>
      <c r="E55" s="17"/>
      <c r="F55" s="18"/>
      <c r="G55" s="16"/>
      <c r="H55" s="16"/>
      <c r="I55" s="19"/>
      <c r="J55" s="17"/>
      <c r="K55" s="17"/>
      <c r="L55" s="16"/>
    </row>
    <row r="56" spans="1:12" ht="40.5" customHeight="1">
      <c r="A56" s="126"/>
      <c r="B56" s="88"/>
      <c r="C56" s="63"/>
      <c r="D56" s="89"/>
      <c r="E56" s="89"/>
      <c r="F56" s="90"/>
      <c r="G56" s="17"/>
      <c r="H56" s="17"/>
      <c r="I56" s="17"/>
      <c r="J56" s="82"/>
      <c r="K56" s="82"/>
      <c r="L56" s="17"/>
    </row>
    <row r="57" spans="1:12" ht="31.5" customHeight="1">
      <c r="A57" s="126"/>
      <c r="B57" s="129" t="s">
        <v>36</v>
      </c>
      <c r="C57" s="129"/>
      <c r="D57" s="20"/>
      <c r="E57" s="20"/>
      <c r="F57" s="91"/>
      <c r="G57" s="92"/>
      <c r="H57" s="92"/>
      <c r="I57" s="92"/>
      <c r="J57" s="85"/>
      <c r="K57" s="85"/>
      <c r="L57" s="20"/>
    </row>
    <row r="58" spans="1:12" ht="45" customHeight="1" hidden="1">
      <c r="A58" s="63"/>
      <c r="B58" s="53"/>
      <c r="C58" s="54"/>
      <c r="D58" s="37"/>
      <c r="E58" s="32" t="s">
        <v>80</v>
      </c>
      <c r="F58" s="38" t="s">
        <v>62</v>
      </c>
      <c r="G58" s="18"/>
      <c r="H58" s="38" t="s">
        <v>62</v>
      </c>
      <c r="I58" s="15" t="s">
        <v>98</v>
      </c>
      <c r="J58" s="28" t="s">
        <v>81</v>
      </c>
      <c r="K58" s="15"/>
      <c r="L58" s="28"/>
    </row>
    <row r="59" spans="1:12" ht="45" customHeight="1" hidden="1">
      <c r="A59" s="63"/>
      <c r="B59" s="62"/>
      <c r="C59" s="63"/>
      <c r="D59" s="39"/>
      <c r="E59" s="19" t="s">
        <v>102</v>
      </c>
      <c r="F59" s="39" t="s">
        <v>106</v>
      </c>
      <c r="G59" s="40"/>
      <c r="H59" s="39" t="s">
        <v>106</v>
      </c>
      <c r="I59" s="31" t="s">
        <v>99</v>
      </c>
      <c r="J59" s="16" t="s">
        <v>97</v>
      </c>
      <c r="K59" s="16" t="s">
        <v>109</v>
      </c>
      <c r="L59" s="29"/>
    </row>
    <row r="60" spans="1:12" ht="45" customHeight="1" hidden="1">
      <c r="A60" s="63"/>
      <c r="B60" s="127" t="s">
        <v>36</v>
      </c>
      <c r="C60" s="128"/>
      <c r="D60" s="41"/>
      <c r="E60" s="30" t="s">
        <v>107</v>
      </c>
      <c r="F60" s="41"/>
      <c r="G60" s="30"/>
      <c r="H60" s="41"/>
      <c r="I60" s="15" t="s">
        <v>60</v>
      </c>
      <c r="J60" s="31" t="s">
        <v>103</v>
      </c>
      <c r="K60" s="31" t="s">
        <v>108</v>
      </c>
      <c r="L60" s="31"/>
    </row>
    <row r="61" spans="1:12" ht="15.75">
      <c r="A61" s="63"/>
      <c r="B61" s="64"/>
      <c r="C61" s="64"/>
      <c r="D61" s="63"/>
      <c r="E61" s="63"/>
      <c r="F61" s="63"/>
      <c r="G61" s="63"/>
      <c r="H61" s="63"/>
      <c r="I61" s="93" t="s">
        <v>111</v>
      </c>
      <c r="J61" s="63"/>
      <c r="L61" s="63"/>
    </row>
    <row r="62" spans="1:12" ht="15.75">
      <c r="A62" s="63"/>
      <c r="B62" s="64"/>
      <c r="C62" s="64"/>
      <c r="D62" s="63"/>
      <c r="E62" s="63"/>
      <c r="F62" s="63"/>
      <c r="G62" s="63"/>
      <c r="H62" s="63"/>
      <c r="I62" s="63"/>
      <c r="J62" s="63"/>
      <c r="L62" s="63"/>
    </row>
    <row r="63" spans="1:12" ht="15.75">
      <c r="A63" s="1" t="s">
        <v>38</v>
      </c>
      <c r="B63" s="1" t="s">
        <v>39</v>
      </c>
      <c r="C63" s="123" t="s">
        <v>40</v>
      </c>
      <c r="D63" s="123"/>
      <c r="E63" s="2" t="s">
        <v>41</v>
      </c>
      <c r="F63" s="2"/>
      <c r="G63" s="43"/>
      <c r="H63" s="43"/>
      <c r="I63" s="43"/>
      <c r="J63" s="43"/>
      <c r="L63" s="43"/>
    </row>
    <row r="64" spans="1:12" ht="15.75">
      <c r="A64" s="21" t="s">
        <v>42</v>
      </c>
      <c r="B64" s="22">
        <v>420</v>
      </c>
      <c r="C64" s="23" t="s">
        <v>23</v>
      </c>
      <c r="D64" s="24"/>
      <c r="E64" s="94">
        <v>3</v>
      </c>
      <c r="F64" s="95" t="s">
        <v>70</v>
      </c>
      <c r="G64" s="96" t="s">
        <v>104</v>
      </c>
      <c r="H64" s="43"/>
      <c r="I64" s="68" t="str">
        <f ca="1">"Đà Nẵng, ngày"&amp;" "&amp;DAY(NOW())&amp;" tháng "&amp;MONTH(NOW())&amp;" năm "&amp;YEAR(NOW())</f>
        <v>Đà Nẵng, ngày 18 tháng 10 năm 2014</v>
      </c>
      <c r="J64" s="43"/>
      <c r="L64" s="43"/>
    </row>
    <row r="65" spans="1:12" ht="15.75">
      <c r="A65" s="21" t="s">
        <v>42</v>
      </c>
      <c r="B65" s="22">
        <v>414</v>
      </c>
      <c r="C65" s="23" t="s">
        <v>61</v>
      </c>
      <c r="D65" s="23"/>
      <c r="E65" s="97">
        <v>3</v>
      </c>
      <c r="F65" s="25" t="s">
        <v>71</v>
      </c>
      <c r="G65" s="98" t="s">
        <v>101</v>
      </c>
      <c r="H65" s="71"/>
      <c r="I65" s="119" t="s">
        <v>87</v>
      </c>
      <c r="J65" s="119"/>
      <c r="L65" s="44"/>
    </row>
    <row r="66" spans="1:12" ht="15.75">
      <c r="A66" s="21" t="s">
        <v>42</v>
      </c>
      <c r="B66" s="22">
        <v>463</v>
      </c>
      <c r="C66" s="23" t="s">
        <v>60</v>
      </c>
      <c r="D66" s="23"/>
      <c r="E66" s="97">
        <v>3</v>
      </c>
      <c r="F66" s="99" t="s">
        <v>72</v>
      </c>
      <c r="G66" s="67" t="s">
        <v>112</v>
      </c>
      <c r="H66" s="43"/>
      <c r="I66" s="43"/>
      <c r="J66" s="43"/>
      <c r="L66" s="43"/>
    </row>
    <row r="67" spans="1:12" ht="15.75">
      <c r="A67" s="21" t="s">
        <v>42</v>
      </c>
      <c r="B67" s="22">
        <v>434</v>
      </c>
      <c r="C67" s="26" t="s">
        <v>63</v>
      </c>
      <c r="D67" s="26"/>
      <c r="E67" s="97">
        <v>2</v>
      </c>
      <c r="F67" s="99" t="s">
        <v>73</v>
      </c>
      <c r="G67" s="67" t="s">
        <v>113</v>
      </c>
      <c r="H67" s="43"/>
      <c r="I67" s="43"/>
      <c r="J67" s="43"/>
      <c r="L67" s="43"/>
    </row>
    <row r="68" spans="1:12" ht="15.75">
      <c r="A68" s="21" t="s">
        <v>42</v>
      </c>
      <c r="B68" s="22">
        <v>403</v>
      </c>
      <c r="C68" s="26" t="s">
        <v>62</v>
      </c>
      <c r="D68" s="26"/>
      <c r="E68" s="97">
        <v>3</v>
      </c>
      <c r="F68" s="25" t="s">
        <v>74</v>
      </c>
      <c r="G68" s="67" t="s">
        <v>110</v>
      </c>
      <c r="H68" s="43"/>
      <c r="I68" s="43"/>
      <c r="J68" s="43"/>
      <c r="L68" s="43"/>
    </row>
    <row r="69" spans="1:12" ht="15.75">
      <c r="A69" s="21" t="s">
        <v>42</v>
      </c>
      <c r="B69" s="22">
        <v>446</v>
      </c>
      <c r="C69" s="23" t="s">
        <v>69</v>
      </c>
      <c r="D69" s="23"/>
      <c r="E69" s="97">
        <v>1</v>
      </c>
      <c r="F69" s="25"/>
      <c r="G69" s="67" t="s">
        <v>105</v>
      </c>
      <c r="H69" s="43"/>
      <c r="I69" s="74"/>
      <c r="J69" s="43"/>
      <c r="L69" s="43"/>
    </row>
    <row r="70" spans="1:12" ht="15.75">
      <c r="A70" s="100" t="s">
        <v>42</v>
      </c>
      <c r="B70" s="101">
        <v>448</v>
      </c>
      <c r="C70" s="23" t="s">
        <v>49</v>
      </c>
      <c r="D70" s="23"/>
      <c r="E70" s="102">
        <v>3</v>
      </c>
      <c r="F70" s="25"/>
      <c r="G70" s="120"/>
      <c r="H70" s="121"/>
      <c r="I70" s="43" t="s">
        <v>88</v>
      </c>
      <c r="J70" s="43"/>
      <c r="L70" s="43"/>
    </row>
    <row r="71" spans="1:12" ht="16.5" thickBot="1">
      <c r="A71" s="103"/>
      <c r="B71" s="104"/>
      <c r="C71" s="105"/>
      <c r="D71" s="106"/>
      <c r="E71" s="107"/>
      <c r="F71" s="12"/>
      <c r="G71" s="43"/>
      <c r="H71" s="43"/>
      <c r="I71" s="74"/>
      <c r="J71" s="43"/>
      <c r="L71" s="43"/>
    </row>
    <row r="72" spans="1:6" ht="15.75" thickBot="1">
      <c r="A72" s="124" t="s">
        <v>50</v>
      </c>
      <c r="B72" s="125"/>
      <c r="C72" s="125"/>
      <c r="D72" s="13"/>
      <c r="E72" s="13">
        <v>18</v>
      </c>
      <c r="F72" s="14"/>
    </row>
    <row r="73" spans="1:12" ht="24" customHeight="1">
      <c r="A73" s="119" t="s">
        <v>0</v>
      </c>
      <c r="B73" s="119"/>
      <c r="C73" s="119"/>
      <c r="D73" s="119"/>
      <c r="E73" s="122" t="s">
        <v>1</v>
      </c>
      <c r="F73" s="122"/>
      <c r="G73" s="122"/>
      <c r="H73" s="122"/>
      <c r="I73" s="122"/>
      <c r="J73" s="122"/>
      <c r="L73" s="44"/>
    </row>
    <row r="74" spans="1:12" ht="24" customHeight="1">
      <c r="A74" s="119" t="s">
        <v>2</v>
      </c>
      <c r="B74" s="119"/>
      <c r="C74" s="119"/>
      <c r="D74" s="119"/>
      <c r="E74" s="119" t="s">
        <v>3</v>
      </c>
      <c r="F74" s="119"/>
      <c r="G74" s="119"/>
      <c r="H74" s="119"/>
      <c r="I74" s="119"/>
      <c r="J74" s="119"/>
      <c r="L74" s="44"/>
    </row>
    <row r="75" spans="1:12" ht="24" customHeight="1">
      <c r="A75" s="121" t="s">
        <v>4</v>
      </c>
      <c r="B75" s="121"/>
      <c r="C75" s="121"/>
      <c r="D75" s="121"/>
      <c r="E75" s="45"/>
      <c r="F75" s="45" t="s">
        <v>75</v>
      </c>
      <c r="G75" s="121" t="s">
        <v>57</v>
      </c>
      <c r="H75" s="121"/>
      <c r="I75" s="121" t="s">
        <v>7</v>
      </c>
      <c r="J75" s="121"/>
      <c r="L75" s="44"/>
    </row>
    <row r="76" spans="1:12" ht="24" customHeight="1">
      <c r="A76" s="46"/>
      <c r="B76" s="43"/>
      <c r="C76" s="43"/>
      <c r="D76" s="43"/>
      <c r="E76" s="47" t="str">
        <f>E50</f>
        <v>Bắt đầu từ tuần: 11 ( 13--19/10/2014)</v>
      </c>
      <c r="F76" s="47"/>
      <c r="G76" s="48"/>
      <c r="H76" s="48"/>
      <c r="I76" s="43" t="s">
        <v>8</v>
      </c>
      <c r="J76" s="45">
        <v>68</v>
      </c>
      <c r="L76" s="45"/>
    </row>
    <row r="77" spans="1:12" ht="24" customHeight="1">
      <c r="A77" s="27" t="s">
        <v>10</v>
      </c>
      <c r="B77" s="27" t="s">
        <v>11</v>
      </c>
      <c r="C77" s="27" t="s">
        <v>12</v>
      </c>
      <c r="D77" s="27" t="s">
        <v>13</v>
      </c>
      <c r="E77" s="27" t="s">
        <v>14</v>
      </c>
      <c r="F77" s="27" t="s">
        <v>15</v>
      </c>
      <c r="G77" s="27" t="s">
        <v>16</v>
      </c>
      <c r="H77" s="27" t="s">
        <v>17</v>
      </c>
      <c r="I77" s="27" t="s">
        <v>18</v>
      </c>
      <c r="J77" s="27" t="s">
        <v>94</v>
      </c>
      <c r="K77" s="27" t="s">
        <v>19</v>
      </c>
      <c r="L77" s="44"/>
    </row>
    <row r="78" spans="1:12" ht="56.25" customHeight="1">
      <c r="A78" s="126" t="s">
        <v>20</v>
      </c>
      <c r="B78" s="50">
        <v>1</v>
      </c>
      <c r="C78" s="51" t="s">
        <v>21</v>
      </c>
      <c r="D78" s="35" t="s">
        <v>134</v>
      </c>
      <c r="E78" s="19" t="s">
        <v>63</v>
      </c>
      <c r="F78" s="42" t="s">
        <v>95</v>
      </c>
      <c r="G78" s="15" t="s">
        <v>62</v>
      </c>
      <c r="H78" s="15" t="s">
        <v>60</v>
      </c>
      <c r="I78" s="130" t="s">
        <v>62</v>
      </c>
      <c r="J78" s="52" t="s">
        <v>122</v>
      </c>
      <c r="K78" s="42" t="s">
        <v>76</v>
      </c>
      <c r="L78" s="44"/>
    </row>
    <row r="79" spans="1:12" ht="45" customHeight="1">
      <c r="A79" s="126"/>
      <c r="B79" s="53">
        <v>2</v>
      </c>
      <c r="C79" s="54" t="s">
        <v>28</v>
      </c>
      <c r="D79" s="33" t="s">
        <v>131</v>
      </c>
      <c r="E79" s="82" t="s">
        <v>77</v>
      </c>
      <c r="F79" s="33" t="s">
        <v>120</v>
      </c>
      <c r="G79" s="82" t="s">
        <v>124</v>
      </c>
      <c r="H79" s="82" t="s">
        <v>78</v>
      </c>
      <c r="I79" s="131" t="s">
        <v>118</v>
      </c>
      <c r="J79" s="55" t="s">
        <v>123</v>
      </c>
      <c r="K79" s="33" t="s">
        <v>96</v>
      </c>
      <c r="L79" s="44"/>
    </row>
    <row r="80" spans="1:12" ht="45" customHeight="1">
      <c r="A80" s="126"/>
      <c r="B80" s="53">
        <v>3</v>
      </c>
      <c r="C80" s="108" t="s">
        <v>31</v>
      </c>
      <c r="D80" s="34" t="s">
        <v>68</v>
      </c>
      <c r="E80" s="20" t="s">
        <v>79</v>
      </c>
      <c r="F80" s="34" t="s">
        <v>121</v>
      </c>
      <c r="G80" s="20" t="s">
        <v>79</v>
      </c>
      <c r="H80" s="20" t="s">
        <v>79</v>
      </c>
      <c r="I80" s="132" t="s">
        <v>66</v>
      </c>
      <c r="J80" s="86" t="s">
        <v>119</v>
      </c>
      <c r="K80" s="34" t="s">
        <v>86</v>
      </c>
      <c r="L80" s="44"/>
    </row>
    <row r="81" spans="1:12" ht="45" customHeight="1">
      <c r="A81" s="126"/>
      <c r="B81" s="53"/>
      <c r="C81" s="54"/>
      <c r="D81" s="37"/>
      <c r="E81" s="37"/>
      <c r="F81" s="37"/>
      <c r="G81" s="37"/>
      <c r="H81" s="37"/>
      <c r="I81" s="133" t="s">
        <v>137</v>
      </c>
      <c r="J81" s="112"/>
      <c r="K81" s="112"/>
      <c r="L81" s="44"/>
    </row>
    <row r="82" spans="1:12" ht="45" customHeight="1">
      <c r="A82" s="126"/>
      <c r="B82" s="62"/>
      <c r="C82" s="63"/>
      <c r="D82" s="39"/>
      <c r="E82" s="39"/>
      <c r="F82" s="39"/>
      <c r="G82" s="39"/>
      <c r="H82" s="39"/>
      <c r="I82" s="39"/>
      <c r="J82" s="39"/>
      <c r="K82" s="39"/>
      <c r="L82" s="44"/>
    </row>
    <row r="83" spans="1:12" ht="45" customHeight="1">
      <c r="A83" s="126"/>
      <c r="B83" s="127" t="s">
        <v>36</v>
      </c>
      <c r="C83" s="128"/>
      <c r="D83" s="41"/>
      <c r="E83" s="30"/>
      <c r="F83" s="30"/>
      <c r="G83" s="30"/>
      <c r="H83" s="30"/>
      <c r="I83" s="30"/>
      <c r="J83" s="30"/>
      <c r="K83" s="30"/>
      <c r="L83" s="44"/>
    </row>
    <row r="84" spans="1:12" ht="15.75">
      <c r="A84" s="63"/>
      <c r="B84" s="64"/>
      <c r="C84" s="64"/>
      <c r="D84" s="63"/>
      <c r="E84" s="63"/>
      <c r="F84" s="63"/>
      <c r="G84" s="63"/>
      <c r="H84" s="63"/>
      <c r="I84" s="93"/>
      <c r="J84" s="63"/>
      <c r="L84" s="63"/>
    </row>
    <row r="85" spans="1:12" ht="15.75">
      <c r="A85" s="1" t="s">
        <v>38</v>
      </c>
      <c r="B85" s="1" t="s">
        <v>39</v>
      </c>
      <c r="C85" s="123" t="s">
        <v>40</v>
      </c>
      <c r="D85" s="123"/>
      <c r="E85" s="2" t="s">
        <v>41</v>
      </c>
      <c r="F85" s="2"/>
      <c r="G85" s="43"/>
      <c r="H85" s="43"/>
      <c r="I85" s="43"/>
      <c r="J85" s="43"/>
      <c r="L85" s="43"/>
    </row>
    <row r="86" spans="1:12" ht="15.75">
      <c r="A86" s="21" t="s">
        <v>42</v>
      </c>
      <c r="B86" s="22">
        <v>420</v>
      </c>
      <c r="C86" s="23" t="s">
        <v>23</v>
      </c>
      <c r="D86" s="24"/>
      <c r="E86" s="94">
        <v>3</v>
      </c>
      <c r="F86" s="95" t="s">
        <v>70</v>
      </c>
      <c r="G86" s="96" t="s">
        <v>104</v>
      </c>
      <c r="H86" s="43"/>
      <c r="I86" s="68" t="str">
        <f ca="1">"Đà Nẵng, ngày"&amp;" "&amp;DAY(NOW())&amp;" tháng "&amp;MONTH(NOW())&amp;" năm "&amp;YEAR(NOW())</f>
        <v>Đà Nẵng, ngày 18 tháng 10 năm 2014</v>
      </c>
      <c r="J86" s="43"/>
      <c r="L86" s="43"/>
    </row>
    <row r="87" spans="1:12" ht="15.75">
      <c r="A87" s="21" t="s">
        <v>42</v>
      </c>
      <c r="B87" s="22">
        <v>414</v>
      </c>
      <c r="C87" s="23" t="s">
        <v>61</v>
      </c>
      <c r="D87" s="23"/>
      <c r="E87" s="97">
        <v>3</v>
      </c>
      <c r="F87" s="25" t="s">
        <v>82</v>
      </c>
      <c r="G87" s="98" t="s">
        <v>101</v>
      </c>
      <c r="H87" s="71"/>
      <c r="I87" s="119" t="s">
        <v>87</v>
      </c>
      <c r="J87" s="119"/>
      <c r="L87" s="44"/>
    </row>
    <row r="88" spans="1:12" ht="15.75">
      <c r="A88" s="21" t="s">
        <v>42</v>
      </c>
      <c r="B88" s="22">
        <v>463</v>
      </c>
      <c r="C88" s="23" t="s">
        <v>60</v>
      </c>
      <c r="D88" s="23"/>
      <c r="E88" s="97">
        <v>3</v>
      </c>
      <c r="F88" s="99" t="s">
        <v>83</v>
      </c>
      <c r="G88" s="67" t="s">
        <v>112</v>
      </c>
      <c r="H88" s="43"/>
      <c r="I88" s="43"/>
      <c r="J88" s="43"/>
      <c r="L88" s="43"/>
    </row>
    <row r="89" spans="1:12" ht="15.75">
      <c r="A89" s="21" t="s">
        <v>42</v>
      </c>
      <c r="B89" s="22">
        <v>434</v>
      </c>
      <c r="C89" s="26" t="s">
        <v>63</v>
      </c>
      <c r="D89" s="26"/>
      <c r="E89" s="97">
        <v>2</v>
      </c>
      <c r="F89" s="99" t="s">
        <v>73</v>
      </c>
      <c r="G89" s="67" t="s">
        <v>113</v>
      </c>
      <c r="H89" s="43"/>
      <c r="I89" s="43"/>
      <c r="J89" s="43"/>
      <c r="L89" s="43"/>
    </row>
    <row r="90" spans="1:12" ht="15.75">
      <c r="A90" s="21" t="s">
        <v>42</v>
      </c>
      <c r="B90" s="22">
        <v>403</v>
      </c>
      <c r="C90" s="26" t="s">
        <v>62</v>
      </c>
      <c r="D90" s="26"/>
      <c r="E90" s="97">
        <v>3</v>
      </c>
      <c r="F90" s="25" t="s">
        <v>84</v>
      </c>
      <c r="G90" s="67" t="s">
        <v>110</v>
      </c>
      <c r="H90" s="43"/>
      <c r="I90" s="43"/>
      <c r="J90" s="43"/>
      <c r="L90" s="43"/>
    </row>
    <row r="91" spans="1:12" ht="15.75">
      <c r="A91" s="21" t="s">
        <v>42</v>
      </c>
      <c r="B91" s="22">
        <v>446</v>
      </c>
      <c r="C91" s="23" t="s">
        <v>69</v>
      </c>
      <c r="D91" s="23"/>
      <c r="E91" s="97">
        <v>1</v>
      </c>
      <c r="F91" s="25"/>
      <c r="G91" s="67" t="s">
        <v>105</v>
      </c>
      <c r="H91" s="43"/>
      <c r="I91" s="74"/>
      <c r="J91" s="43"/>
      <c r="L91" s="43"/>
    </row>
    <row r="92" spans="1:12" ht="15.75">
      <c r="A92" s="100" t="s">
        <v>42</v>
      </c>
      <c r="B92" s="101">
        <v>448</v>
      </c>
      <c r="C92" s="109" t="s">
        <v>49</v>
      </c>
      <c r="D92" s="23"/>
      <c r="E92" s="102">
        <v>3</v>
      </c>
      <c r="F92" s="25"/>
      <c r="G92" s="120"/>
      <c r="H92" s="121"/>
      <c r="I92" s="43" t="s">
        <v>88</v>
      </c>
      <c r="J92" s="43"/>
      <c r="L92" s="43"/>
    </row>
    <row r="93" spans="1:12" ht="16.5" thickBot="1">
      <c r="A93" s="103"/>
      <c r="B93" s="104"/>
      <c r="C93" s="110"/>
      <c r="D93" s="111"/>
      <c r="E93" s="107"/>
      <c r="F93" s="12"/>
      <c r="G93" s="43"/>
      <c r="H93" s="43"/>
      <c r="I93" s="74"/>
      <c r="J93" s="43"/>
      <c r="L93" s="43"/>
    </row>
    <row r="94" spans="1:6" ht="15.75" thickBot="1">
      <c r="A94" s="124" t="s">
        <v>50</v>
      </c>
      <c r="B94" s="125"/>
      <c r="C94" s="125"/>
      <c r="D94" s="13"/>
      <c r="E94" s="13">
        <v>18</v>
      </c>
      <c r="F94" s="14"/>
    </row>
  </sheetData>
  <sheetProtection/>
  <mergeCells count="53">
    <mergeCell ref="I87:J87"/>
    <mergeCell ref="G92:H92"/>
    <mergeCell ref="A94:C94"/>
    <mergeCell ref="B60:C60"/>
    <mergeCell ref="E74:J74"/>
    <mergeCell ref="A75:D75"/>
    <mergeCell ref="G75:H75"/>
    <mergeCell ref="I75:J75"/>
    <mergeCell ref="A78:A83"/>
    <mergeCell ref="B83:C83"/>
    <mergeCell ref="A74:D74"/>
    <mergeCell ref="C85:D85"/>
    <mergeCell ref="A46:C46"/>
    <mergeCell ref="A29:A34"/>
    <mergeCell ref="B34:C34"/>
    <mergeCell ref="C36:D36"/>
    <mergeCell ref="A73:D73"/>
    <mergeCell ref="A72:C72"/>
    <mergeCell ref="A52:A57"/>
    <mergeCell ref="B57:C57"/>
    <mergeCell ref="A25:D25"/>
    <mergeCell ref="E25:J25"/>
    <mergeCell ref="A26:D26"/>
    <mergeCell ref="G26:H26"/>
    <mergeCell ref="I26:J26"/>
    <mergeCell ref="A3:D3"/>
    <mergeCell ref="G3:H3"/>
    <mergeCell ref="I3:J3"/>
    <mergeCell ref="E24:J24"/>
    <mergeCell ref="A1:D1"/>
    <mergeCell ref="E1:J1"/>
    <mergeCell ref="A2:D2"/>
    <mergeCell ref="E2:J2"/>
    <mergeCell ref="C63:D63"/>
    <mergeCell ref="A23:C23"/>
    <mergeCell ref="A6:A11"/>
    <mergeCell ref="I38:J38"/>
    <mergeCell ref="G43:H43"/>
    <mergeCell ref="A24:D24"/>
    <mergeCell ref="I15:J15"/>
    <mergeCell ref="G20:H20"/>
    <mergeCell ref="B11:C11"/>
    <mergeCell ref="C13:D13"/>
    <mergeCell ref="I65:J65"/>
    <mergeCell ref="G70:H70"/>
    <mergeCell ref="E73:J73"/>
    <mergeCell ref="A47:D47"/>
    <mergeCell ref="E47:J47"/>
    <mergeCell ref="A48:D48"/>
    <mergeCell ref="E48:J48"/>
    <mergeCell ref="A49:D49"/>
    <mergeCell ref="G49:H49"/>
    <mergeCell ref="I49:J49"/>
  </mergeCells>
  <printOptions/>
  <pageMargins left="0" right="0" top="0" bottom="0" header="0.26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Trung Tam Thuc Hanh</cp:lastModifiedBy>
  <cp:lastPrinted>2014-10-10T09:11:58Z</cp:lastPrinted>
  <dcterms:created xsi:type="dcterms:W3CDTF">2014-06-30T01:58:58Z</dcterms:created>
  <dcterms:modified xsi:type="dcterms:W3CDTF">2014-10-18T01:12:08Z</dcterms:modified>
  <cp:category/>
  <cp:version/>
  <cp:contentType/>
  <cp:contentStatus/>
</cp:coreProperties>
</file>