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170" activeTab="0"/>
  </bookViews>
  <sheets>
    <sheet name="anh văn" sheetId="1" r:id="rId1"/>
  </sheets>
  <definedNames/>
  <calcPr fullCalcOnLoad="1"/>
</workbook>
</file>

<file path=xl/sharedStrings.xml><?xml version="1.0" encoding="utf-8"?>
<sst xmlns="http://schemas.openxmlformats.org/spreadsheetml/2006/main" count="287" uniqueCount="88">
  <si>
    <t>D18TMT B</t>
  </si>
  <si>
    <t>D18TPM B</t>
  </si>
  <si>
    <t>PHÒNG ĐÀO TẠO</t>
  </si>
  <si>
    <t>STT</t>
  </si>
  <si>
    <t>Thứ</t>
  </si>
  <si>
    <t>Địa điểm</t>
  </si>
  <si>
    <t>Ghi chú</t>
  </si>
  <si>
    <t>ENG</t>
  </si>
  <si>
    <t>Anh Ngữ Trung Cấp 2</t>
  </si>
  <si>
    <t>Anh Văn Trung Cấp 2</t>
  </si>
  <si>
    <t>Anh Ngữ Trung Cấp 1</t>
  </si>
  <si>
    <t>T18KDN B</t>
  </si>
  <si>
    <t>C18TCD B</t>
  </si>
  <si>
    <t>Quang Trung</t>
  </si>
  <si>
    <t>T18XDD B</t>
  </si>
  <si>
    <t>Anh Ngữ Cao Cấp 2</t>
  </si>
  <si>
    <t>Anh Ngữ Cao Cấp 1</t>
  </si>
  <si>
    <t>D17KKT B</t>
  </si>
  <si>
    <t>D17TPM B</t>
  </si>
  <si>
    <t>T17KDN</t>
  </si>
  <si>
    <t>Trương Minh Trí</t>
  </si>
  <si>
    <t>D18QNH B</t>
  </si>
  <si>
    <t>C18KCD B</t>
  </si>
  <si>
    <t>D18KKT B</t>
  </si>
  <si>
    <t>D17KDN B</t>
  </si>
  <si>
    <t>D18TMT A</t>
  </si>
  <si>
    <t>D17TMT B</t>
  </si>
  <si>
    <t>TRƯỜNG ĐHDL DUY TÂN</t>
  </si>
  <si>
    <t xml:space="preserve"> NĂM HỌC 2012-2013</t>
  </si>
  <si>
    <t>PHÒNG ĐÀO TẠO ĐH &amp; SAU ĐH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</si>
  <si>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</si>
  <si>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</si>
  <si>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</si>
  <si>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</si>
  <si>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</si>
  <si>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</si>
  <si>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</si>
  <si>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</si>
  <si>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</si>
  <si>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</si>
  <si>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</si>
  <si>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</si>
  <si>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Đọc- Viết</t>
  </si>
  <si>
    <t>Hai</t>
  </si>
  <si>
    <t>Ba</t>
  </si>
  <si>
    <t>18h00</t>
  </si>
  <si>
    <t>Tư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</si>
  <si>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</si>
  <si>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</si>
  <si>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</si>
  <si>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</si>
  <si>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</si>
  <si>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</si>
  <si>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</si>
  <si>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</si>
  <si>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</si>
  <si>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máy: 507</t>
  </si>
  <si>
    <t>Phòng máy: 704-501</t>
  </si>
  <si>
    <t>Phòng máy: 610</t>
  </si>
  <si>
    <t>Phòng máy: 502-507-609</t>
  </si>
  <si>
    <t>Phòng máy: 502</t>
  </si>
  <si>
    <t>Phòng máy: 609</t>
  </si>
  <si>
    <t>Phòng máy: 501-502</t>
  </si>
  <si>
    <t>Phòng máy: 501-507</t>
  </si>
  <si>
    <t>Phòng máy: 508-609-610-704</t>
  </si>
  <si>
    <t>Phòng máy: 501-502-507</t>
  </si>
  <si>
    <t>Phòng máy: 610-704</t>
  </si>
  <si>
    <t>Phòng máy: 507-609</t>
  </si>
  <si>
    <t>Ngoại Ngữ + TTTH</t>
  </si>
  <si>
    <t>Nói</t>
  </si>
  <si>
    <t>Ngoại Ngữ</t>
  </si>
  <si>
    <t>301-302-304</t>
  </si>
  <si>
    <t>307-310-407</t>
  </si>
  <si>
    <t>410-510</t>
  </si>
  <si>
    <t>301-303-305-308</t>
  </si>
  <si>
    <t>801-802-803</t>
  </si>
  <si>
    <t>302-304-307/1</t>
  </si>
  <si>
    <t>407/1</t>
  </si>
  <si>
    <t>407/2-410</t>
  </si>
  <si>
    <t>307/1-307/2</t>
  </si>
  <si>
    <t>510/1-510/2</t>
  </si>
  <si>
    <t>510/2-510/3</t>
  </si>
  <si>
    <t>801-802-803-805</t>
  </si>
  <si>
    <t>303-305</t>
  </si>
  <si>
    <t>Năm</t>
  </si>
  <si>
    <r>
      <t xml:space="preserve">LỊCH THI ANH VĂN KHÔNG CHUYÊN HK2 -KHỐI LIÊN THÔNG -TUẦN 48-49 </t>
    </r>
    <r>
      <rPr>
        <b/>
        <sz val="14"/>
        <color indexed="10"/>
        <rFont val="Times New Roman"/>
        <family val="1"/>
      </rPr>
      <t>(CHÍNH THỨC)</t>
    </r>
  </si>
  <si>
    <t>Điều chỉnh ngay thi</t>
  </si>
  <si>
    <t>Đà Nẵng, 12/06/2013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</si>
</sst>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0" fillId="0" borderId="0" xfId="62" applyFont="1" applyBorder="1">
      <alignment/>
      <protection/>
    </xf>
    <xf numFmtId="0" fontId="50" fillId="0" borderId="0" xfId="62" applyFont="1" applyBorder="1" applyAlignment="1">
      <alignment horizontal="center"/>
      <protection/>
    </xf>
    <xf numFmtId="0" fontId="50" fillId="33" borderId="0" xfId="62" applyFont="1" applyFill="1" applyBorder="1" applyAlignment="1">
      <alignment horizontal="center"/>
      <protection/>
    </xf>
    <xf numFmtId="0" fontId="3" fillId="0" borderId="0" xfId="69" applyFont="1" applyFill="1" applyBorder="1" applyAlignment="1">
      <alignment vertical="center"/>
      <protection/>
    </xf>
    <xf numFmtId="0" fontId="48" fillId="33" borderId="10" xfId="69" applyFont="1" applyFill="1" applyBorder="1" applyAlignment="1">
      <alignment horizontal="center" vertical="center"/>
      <protection/>
    </xf>
    <xf numFmtId="0" fontId="48" fillId="33" borderId="11" xfId="69" applyFont="1" applyFill="1" applyBorder="1" applyAlignment="1">
      <alignment horizontal="center" vertical="center"/>
      <protection/>
    </xf>
    <xf numFmtId="14" fontId="48" fillId="33" borderId="11" xfId="69" applyNumberFormat="1" applyFont="1" applyFill="1" applyBorder="1" applyAlignment="1">
      <alignment horizontal="center" vertical="center"/>
      <protection/>
    </xf>
    <xf numFmtId="0" fontId="48" fillId="33" borderId="11" xfId="69" applyFont="1" applyFill="1" applyBorder="1" applyAlignment="1">
      <alignment horizontal="center" vertical="center" wrapText="1"/>
      <protection/>
    </xf>
    <xf numFmtId="0" fontId="48" fillId="33" borderId="11" xfId="69" applyFont="1" applyFill="1" applyBorder="1" applyAlignment="1">
      <alignment vertical="center" wrapText="1"/>
      <protection/>
    </xf>
    <xf numFmtId="0" fontId="48" fillId="33" borderId="11" xfId="69" applyFont="1" applyFill="1" applyBorder="1" applyAlignment="1">
      <alignment horizontal="left" vertical="center" wrapText="1"/>
      <protection/>
    </xf>
    <xf numFmtId="0" fontId="48" fillId="33" borderId="11" xfId="69" applyFont="1" applyFill="1" applyBorder="1" applyAlignment="1">
      <alignment horizontal="left" vertical="center"/>
      <protection/>
    </xf>
    <xf numFmtId="0" fontId="48" fillId="33" borderId="11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horizontal="center" vertical="center"/>
      <protection/>
    </xf>
    <xf numFmtId="0" fontId="0" fillId="0" borderId="0" xfId="69" applyFont="1" applyAlignment="1">
      <alignment horizontal="center"/>
      <protection/>
    </xf>
    <xf numFmtId="0" fontId="50" fillId="33" borderId="0" xfId="0" applyFont="1" applyFill="1" applyAlignment="1">
      <alignment horizontal="center"/>
    </xf>
    <xf numFmtId="14" fontId="50" fillId="33" borderId="0" xfId="0" applyNumberFormat="1" applyFont="1" applyFill="1" applyAlignment="1">
      <alignment horizontal="center"/>
    </xf>
    <xf numFmtId="0" fontId="0" fillId="0" borderId="0" xfId="69" applyFont="1" applyAlignment="1">
      <alignment/>
      <protection/>
    </xf>
    <xf numFmtId="0" fontId="0" fillId="0" borderId="0" xfId="69" applyFont="1" applyAlignment="1">
      <alignment horizontal="left"/>
      <protection/>
    </xf>
    <xf numFmtId="0" fontId="0" fillId="0" borderId="0" xfId="69" applyFont="1">
      <alignment/>
      <protection/>
    </xf>
    <xf numFmtId="14" fontId="51" fillId="33" borderId="0" xfId="0" applyNumberFormat="1" applyFont="1" applyFill="1" applyAlignment="1">
      <alignment horizontal="left"/>
    </xf>
    <xf numFmtId="0" fontId="50" fillId="0" borderId="10" xfId="60" applyFont="1" applyBorder="1" applyAlignment="1">
      <alignment horizontal="left"/>
      <protection/>
    </xf>
    <xf numFmtId="0" fontId="50" fillId="0" borderId="12" xfId="60" applyFont="1" applyBorder="1">
      <alignment/>
      <protection/>
    </xf>
    <xf numFmtId="0" fontId="50" fillId="0" borderId="13" xfId="60" applyFont="1" applyFill="1" applyBorder="1" applyAlignment="1">
      <alignment horizontal="left"/>
      <protection/>
    </xf>
    <xf numFmtId="0" fontId="50" fillId="33" borderId="14" xfId="60" applyFont="1" applyFill="1" applyBorder="1" applyAlignment="1">
      <alignment horizontal="center"/>
      <protection/>
    </xf>
    <xf numFmtId="0" fontId="50" fillId="33" borderId="0" xfId="69" applyFont="1" applyFill="1" applyBorder="1" applyAlignment="1">
      <alignment horizontal="center"/>
      <protection/>
    </xf>
    <xf numFmtId="0" fontId="0" fillId="0" borderId="0" xfId="69" applyFont="1" applyAlignment="1">
      <alignment horizontal="right"/>
      <protection/>
    </xf>
    <xf numFmtId="14" fontId="52" fillId="33" borderId="0" xfId="52" applyNumberFormat="1" applyFont="1" applyFill="1" applyAlignment="1" applyProtection="1">
      <alignment horizontal="left"/>
      <protection/>
    </xf>
    <xf numFmtId="0" fontId="0" fillId="33" borderId="0" xfId="69" applyFont="1" applyFill="1">
      <alignment/>
      <protection/>
    </xf>
    <xf numFmtId="0" fontId="50" fillId="0" borderId="0" xfId="60" applyFont="1" applyAlignment="1">
      <alignment horizontal="left"/>
      <protection/>
    </xf>
    <xf numFmtId="0" fontId="50" fillId="0" borderId="0" xfId="60" applyFont="1" applyAlignment="1">
      <alignment horizontal="center"/>
      <protection/>
    </xf>
    <xf numFmtId="0" fontId="50" fillId="33" borderId="15" xfId="69" applyFont="1" applyFill="1" applyBorder="1">
      <alignment/>
      <protection/>
    </xf>
    <xf numFmtId="0" fontId="50" fillId="34" borderId="15" xfId="69" applyFont="1" applyFill="1" applyBorder="1">
      <alignment/>
      <protection/>
    </xf>
    <xf numFmtId="0" fontId="0" fillId="35" borderId="15" xfId="56" applyFont="1" applyFill="1" applyBorder="1" applyAlignment="1">
      <alignment horizontal="center"/>
      <protection/>
    </xf>
    <xf numFmtId="0" fontId="50" fillId="0" borderId="15" xfId="62" applyFont="1" applyBorder="1" applyAlignment="1">
      <alignment horizontal="center"/>
      <protection/>
    </xf>
    <xf numFmtId="0" fontId="50" fillId="0" borderId="15" xfId="62" applyFont="1" applyBorder="1">
      <alignment/>
      <protection/>
    </xf>
    <xf numFmtId="0" fontId="0" fillId="34" borderId="15" xfId="56" applyFont="1" applyFill="1" applyBorder="1" applyAlignment="1">
      <alignment horizontal="center"/>
      <protection/>
    </xf>
    <xf numFmtId="0" fontId="50" fillId="34" borderId="15" xfId="62" applyFont="1" applyFill="1" applyBorder="1" applyAlignment="1">
      <alignment horizontal="center"/>
      <protection/>
    </xf>
    <xf numFmtId="0" fontId="50" fillId="34" borderId="15" xfId="62" applyFont="1" applyFill="1" applyBorder="1">
      <alignment/>
      <protection/>
    </xf>
    <xf numFmtId="14" fontId="50" fillId="0" borderId="15" xfId="62" applyNumberFormat="1" applyFont="1" applyBorder="1">
      <alignment/>
      <protection/>
    </xf>
    <xf numFmtId="0" fontId="50" fillId="33" borderId="15" xfId="72" applyNumberFormat="1" applyFont="1" applyFill="1" applyBorder="1" applyAlignment="1">
      <alignment horizontal="center" vertical="center"/>
      <protection/>
    </xf>
    <xf numFmtId="14" fontId="50" fillId="34" borderId="15" xfId="62" applyNumberFormat="1" applyFont="1" applyFill="1" applyBorder="1">
      <alignment/>
      <protection/>
    </xf>
    <xf numFmtId="0" fontId="50" fillId="34" borderId="15" xfId="72" applyNumberFormat="1" applyFont="1" applyFill="1" applyBorder="1" applyAlignment="1">
      <alignment horizontal="center" vertical="center"/>
      <protection/>
    </xf>
    <xf numFmtId="0" fontId="50" fillId="33" borderId="16" xfId="72" applyNumberFormat="1" applyFont="1" applyFill="1" applyBorder="1" applyAlignment="1">
      <alignment horizontal="center" vertical="center"/>
      <protection/>
    </xf>
    <xf numFmtId="0" fontId="50" fillId="33" borderId="16" xfId="69" applyFont="1" applyFill="1" applyBorder="1">
      <alignment/>
      <protection/>
    </xf>
    <xf numFmtId="0" fontId="50" fillId="36" borderId="15" xfId="62" applyFont="1" applyFill="1" applyBorder="1">
      <alignment/>
      <protection/>
    </xf>
    <xf numFmtId="14" fontId="50" fillId="36" borderId="15" xfId="62" applyNumberFormat="1" applyFont="1" applyFill="1" applyBorder="1">
      <alignment/>
      <protection/>
    </xf>
    <xf numFmtId="0" fontId="0" fillId="33" borderId="15" xfId="56" applyFont="1" applyFill="1" applyBorder="1" applyAlignment="1">
      <alignment horizontal="center"/>
      <protection/>
    </xf>
    <xf numFmtId="0" fontId="50" fillId="33" borderId="15" xfId="62" applyFont="1" applyFill="1" applyBorder="1">
      <alignment/>
      <protection/>
    </xf>
    <xf numFmtId="14" fontId="50" fillId="33" borderId="15" xfId="62" applyNumberFormat="1" applyFont="1" applyFill="1" applyBorder="1">
      <alignment/>
      <protection/>
    </xf>
    <xf numFmtId="0" fontId="50" fillId="33" borderId="15" xfId="62" applyFont="1" applyFill="1" applyBorder="1" applyAlignment="1">
      <alignment horizontal="center"/>
      <protection/>
    </xf>
    <xf numFmtId="0" fontId="50" fillId="33" borderId="0" xfId="62" applyFont="1" applyFill="1" applyBorder="1">
      <alignment/>
      <protection/>
    </xf>
    <xf numFmtId="0" fontId="0" fillId="33" borderId="16" xfId="56" applyFont="1" applyFill="1" applyBorder="1" applyAlignment="1">
      <alignment horizontal="center"/>
      <protection/>
    </xf>
    <xf numFmtId="0" fontId="50" fillId="33" borderId="16" xfId="62" applyFont="1" applyFill="1" applyBorder="1">
      <alignment/>
      <protection/>
    </xf>
    <xf numFmtId="14" fontId="50" fillId="33" borderId="16" xfId="62" applyNumberFormat="1" applyFont="1" applyFill="1" applyBorder="1">
      <alignment/>
      <protection/>
    </xf>
    <xf numFmtId="0" fontId="50" fillId="33" borderId="16" xfId="62" applyFont="1" applyFill="1" applyBorder="1" applyAlignment="1">
      <alignment horizontal="center"/>
      <protection/>
    </xf>
    <xf numFmtId="14" fontId="48" fillId="33" borderId="17" xfId="69" applyNumberFormat="1" applyFont="1" applyFill="1" applyBorder="1" applyAlignment="1">
      <alignment horizontal="center" vertical="center"/>
      <protection/>
    </xf>
    <xf numFmtId="0" fontId="53" fillId="33" borderId="0" xfId="69" applyFont="1" applyFill="1" applyBorder="1" applyAlignment="1">
      <alignment horizontal="center" vertical="center" wrapText="1"/>
      <protection/>
    </xf>
    <xf numFmtId="0" fontId="53" fillId="33" borderId="0" xfId="69" applyFont="1" applyFill="1" applyBorder="1" applyAlignment="1">
      <alignment horizontal="center" vertical="center"/>
      <protection/>
    </xf>
    <xf numFmtId="14" fontId="0" fillId="33" borderId="0" xfId="69" applyNumberFormat="1" applyFont="1" applyFill="1" applyBorder="1" applyAlignment="1">
      <alignment horizontal="center" vertical="center"/>
      <protection/>
    </xf>
    <xf numFmtId="0" fontId="54" fillId="33" borderId="0" xfId="69" applyFont="1" applyFill="1" applyBorder="1" applyAlignment="1">
      <alignment horizontal="center" vertical="center"/>
      <protection/>
    </xf>
    <xf numFmtId="0" fontId="54" fillId="33" borderId="0" xfId="69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11" xfId="57"/>
    <cellStyle name="Normal 2 2" xfId="58"/>
    <cellStyle name="Normal 2 2 2" xfId="59"/>
    <cellStyle name="Normal 2 6 2" xfId="60"/>
    <cellStyle name="Normal 2_lich thi tuan 10" xfId="61"/>
    <cellStyle name="Normal 3" xfId="62"/>
    <cellStyle name="Normal 3 2" xfId="63"/>
    <cellStyle name="Normal 3 2 2" xfId="64"/>
    <cellStyle name="Normal 4" xfId="65"/>
    <cellStyle name="Normal 4 2" xfId="66"/>
    <cellStyle name="Normal 4 3" xfId="67"/>
    <cellStyle name="Normal 4_e654c3649bfe78c4b3e52278f4f62c9a" xfId="68"/>
    <cellStyle name="Normal 5" xfId="69"/>
    <cellStyle name="Normal 6" xfId="70"/>
    <cellStyle name="Normal_KH chi tiet HK1" xfId="71"/>
    <cellStyle name="Normal_LỊCH THI NGÀY 2709200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N41" sqref="N41"/>
    </sheetView>
  </sheetViews>
  <sheetFormatPr defaultColWidth="19.00390625" defaultRowHeight="15.75"/>
  <cols>
    <col min="1" max="1" width="4.50390625" style="1" bestFit="1" customWidth="1"/>
    <col min="2" max="2" width="5.00390625" style="2" customWidth="1"/>
    <col min="3" max="3" width="10.375" style="2" customWidth="1"/>
    <col min="4" max="4" width="5.25390625" style="1" bestFit="1" customWidth="1"/>
    <col min="5" max="5" width="4.625" style="1" bestFit="1" customWidth="1"/>
    <col min="6" max="6" width="7.00390625" style="1" bestFit="1" customWidth="1"/>
    <col min="7" max="7" width="17.75390625" style="2" bestFit="1" customWidth="1"/>
    <col min="8" max="8" width="8.25390625" style="1" bestFit="1" customWidth="1"/>
    <col min="9" max="9" width="9.875" style="1" bestFit="1" customWidth="1"/>
    <col min="10" max="10" width="4.125" style="1" bestFit="1" customWidth="1"/>
    <col min="11" max="11" width="6.00390625" style="1" bestFit="1" customWidth="1"/>
    <col min="12" max="12" width="6.25390625" style="1" bestFit="1" customWidth="1"/>
    <col min="13" max="13" width="22.75390625" style="1" bestFit="1" customWidth="1"/>
    <col min="14" max="14" width="10.625" style="1" bestFit="1" customWidth="1"/>
    <col min="15" max="15" width="15.875" style="1" bestFit="1" customWidth="1"/>
    <col min="16" max="242" width="9.00390625" style="1" customWidth="1"/>
    <col min="243" max="243" width="4.50390625" style="1" bestFit="1" customWidth="1"/>
    <col min="244" max="244" width="5.00390625" style="1" customWidth="1"/>
    <col min="245" max="245" width="4.25390625" style="1" customWidth="1"/>
    <col min="246" max="246" width="17.625" style="1" customWidth="1"/>
    <col min="247" max="247" width="3.50390625" style="1" bestFit="1" customWidth="1"/>
    <col min="248" max="248" width="12.00390625" style="1" customWidth="1"/>
    <col min="249" max="249" width="20.50390625" style="1" customWidth="1"/>
    <col min="250" max="250" width="8.00390625" style="1" customWidth="1"/>
    <col min="251" max="251" width="4.625" style="1" customWidth="1"/>
    <col min="252" max="252" width="3.75390625" style="1" customWidth="1"/>
    <col min="253" max="253" width="4.375" style="1" bestFit="1" customWidth="1"/>
    <col min="254" max="254" width="4.00390625" style="1" bestFit="1" customWidth="1"/>
    <col min="255" max="255" width="5.875" style="1" customWidth="1"/>
    <col min="256" max="16384" width="19.00390625" style="1" bestFit="1" customWidth="1"/>
  </cols>
  <sheetData>
    <row r="1" spans="1:16" s="4" customFormat="1" ht="18.75">
      <c r="A1" s="59" t="s">
        <v>27</v>
      </c>
      <c r="B1" s="59"/>
      <c r="C1" s="59"/>
      <c r="D1" s="59"/>
      <c r="E1" s="59"/>
      <c r="F1" s="59"/>
      <c r="G1" s="60" t="s">
        <v>28</v>
      </c>
      <c r="H1" s="60"/>
      <c r="I1" s="60"/>
      <c r="J1" s="60"/>
      <c r="K1" s="60"/>
      <c r="L1" s="60"/>
      <c r="M1" s="60"/>
      <c r="N1" s="60"/>
      <c r="O1" s="60"/>
      <c r="P1" s="60"/>
    </row>
    <row r="2" spans="1:16" s="4" customFormat="1" ht="19.5" thickBot="1">
      <c r="A2" s="56" t="s">
        <v>29</v>
      </c>
      <c r="B2" s="56"/>
      <c r="C2" s="56"/>
      <c r="D2" s="56"/>
      <c r="E2" s="56"/>
      <c r="F2" s="56"/>
      <c r="G2" s="61" t="s">
        <v>85</v>
      </c>
      <c r="H2" s="61"/>
      <c r="I2" s="60"/>
      <c r="J2" s="60"/>
      <c r="K2" s="60"/>
      <c r="L2" s="60"/>
      <c r="M2" s="60"/>
      <c r="N2" s="60"/>
      <c r="O2" s="60"/>
      <c r="P2" s="60"/>
    </row>
    <row r="3" spans="1:16" s="4" customFormat="1" ht="21.75" thickBot="1" thickTop="1">
      <c r="A3" s="56"/>
      <c r="B3" s="56"/>
      <c r="C3" s="56"/>
      <c r="D3" s="56"/>
      <c r="E3" s="56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</row>
    <row r="4" spans="1:16" s="13" customFormat="1" ht="48" thickTop="1">
      <c r="A4" s="5" t="s">
        <v>3</v>
      </c>
      <c r="B4" s="6" t="s">
        <v>4</v>
      </c>
      <c r="C4" s="7" t="s">
        <v>30</v>
      </c>
      <c r="D4" s="8" t="s">
        <v>31</v>
      </c>
      <c r="E4" s="9" t="s">
        <v>32</v>
      </c>
      <c r="F4" s="10" t="s">
        <v>33</v>
      </c>
      <c r="G4" s="11" t="s">
        <v>34</v>
      </c>
      <c r="H4" s="11" t="s">
        <v>35</v>
      </c>
      <c r="I4" s="6" t="s">
        <v>36</v>
      </c>
      <c r="J4" s="8" t="s">
        <v>37</v>
      </c>
      <c r="K4" s="8" t="s">
        <v>38</v>
      </c>
      <c r="L4" s="8" t="s">
        <v>39</v>
      </c>
      <c r="M4" s="6" t="s">
        <v>40</v>
      </c>
      <c r="N4" s="6" t="s">
        <v>5</v>
      </c>
      <c r="O4" s="12" t="s">
        <v>41</v>
      </c>
      <c r="P4" s="12" t="s">
        <v>6</v>
      </c>
    </row>
    <row r="5" spans="1:16" s="51" customFormat="1" ht="15.75">
      <c r="A5" s="47">
        <v>1</v>
      </c>
      <c r="B5" s="48" t="s">
        <v>43</v>
      </c>
      <c r="C5" s="46">
        <v>41463</v>
      </c>
      <c r="D5" s="48" t="s">
        <v>45</v>
      </c>
      <c r="E5" s="50" t="s">
        <v>7</v>
      </c>
      <c r="F5" s="50">
        <v>201</v>
      </c>
      <c r="G5" s="48" t="s">
        <v>10</v>
      </c>
      <c r="H5" s="48" t="s">
        <v>42</v>
      </c>
      <c r="I5" s="48" t="s">
        <v>11</v>
      </c>
      <c r="J5" s="48">
        <v>1</v>
      </c>
      <c r="K5" s="48">
        <v>1</v>
      </c>
      <c r="L5" s="50">
        <v>37</v>
      </c>
      <c r="M5" s="48" t="s">
        <v>61</v>
      </c>
      <c r="N5" s="40" t="s">
        <v>13</v>
      </c>
      <c r="O5" s="31" t="s">
        <v>68</v>
      </c>
      <c r="P5" s="45" t="s">
        <v>86</v>
      </c>
    </row>
    <row r="6" spans="1:16" s="51" customFormat="1" ht="15.75">
      <c r="A6" s="47">
        <f>A5+1</f>
        <v>2</v>
      </c>
      <c r="B6" s="48" t="s">
        <v>43</v>
      </c>
      <c r="C6" s="46">
        <v>41463</v>
      </c>
      <c r="D6" s="48" t="s">
        <v>45</v>
      </c>
      <c r="E6" s="50" t="s">
        <v>7</v>
      </c>
      <c r="F6" s="50">
        <v>201</v>
      </c>
      <c r="G6" s="48" t="s">
        <v>10</v>
      </c>
      <c r="H6" s="48" t="s">
        <v>42</v>
      </c>
      <c r="I6" s="48" t="s">
        <v>22</v>
      </c>
      <c r="J6" s="48">
        <v>1</v>
      </c>
      <c r="K6" s="48">
        <v>2</v>
      </c>
      <c r="L6" s="50">
        <v>87</v>
      </c>
      <c r="M6" s="48" t="s">
        <v>63</v>
      </c>
      <c r="N6" s="40" t="s">
        <v>13</v>
      </c>
      <c r="O6" s="31" t="s">
        <v>68</v>
      </c>
      <c r="P6" s="45" t="s">
        <v>86</v>
      </c>
    </row>
    <row r="7" spans="1:16" s="51" customFormat="1" ht="15.75">
      <c r="A7" s="47">
        <f aca="true" t="shared" si="0" ref="A7:A18">A6+1</f>
        <v>3</v>
      </c>
      <c r="B7" s="48" t="s">
        <v>43</v>
      </c>
      <c r="C7" s="46">
        <v>41463</v>
      </c>
      <c r="D7" s="48" t="s">
        <v>45</v>
      </c>
      <c r="E7" s="50" t="s">
        <v>7</v>
      </c>
      <c r="F7" s="50">
        <v>201</v>
      </c>
      <c r="G7" s="48" t="s">
        <v>10</v>
      </c>
      <c r="H7" s="48" t="s">
        <v>42</v>
      </c>
      <c r="I7" s="48" t="s">
        <v>12</v>
      </c>
      <c r="J7" s="48">
        <v>1</v>
      </c>
      <c r="K7" s="48">
        <v>1</v>
      </c>
      <c r="L7" s="50">
        <v>43</v>
      </c>
      <c r="M7" s="48" t="s">
        <v>60</v>
      </c>
      <c r="N7" s="40" t="s">
        <v>13</v>
      </c>
      <c r="O7" s="31" t="s">
        <v>68</v>
      </c>
      <c r="P7" s="45" t="s">
        <v>86</v>
      </c>
    </row>
    <row r="8" spans="1:16" s="51" customFormat="1" ht="15.75">
      <c r="A8" s="47">
        <f t="shared" si="0"/>
        <v>4</v>
      </c>
      <c r="B8" s="48" t="s">
        <v>43</v>
      </c>
      <c r="C8" s="46">
        <v>41463</v>
      </c>
      <c r="D8" s="48" t="s">
        <v>45</v>
      </c>
      <c r="E8" s="50" t="s">
        <v>7</v>
      </c>
      <c r="F8" s="50">
        <v>201</v>
      </c>
      <c r="G8" s="48" t="s">
        <v>10</v>
      </c>
      <c r="H8" s="48" t="s">
        <v>42</v>
      </c>
      <c r="I8" s="48" t="s">
        <v>14</v>
      </c>
      <c r="J8" s="48">
        <v>1</v>
      </c>
      <c r="K8" s="48">
        <v>1</v>
      </c>
      <c r="L8" s="50">
        <v>36</v>
      </c>
      <c r="M8" s="48" t="s">
        <v>58</v>
      </c>
      <c r="N8" s="40" t="s">
        <v>13</v>
      </c>
      <c r="O8" s="31" t="s">
        <v>68</v>
      </c>
      <c r="P8" s="45" t="s">
        <v>86</v>
      </c>
    </row>
    <row r="9" spans="1:16" s="51" customFormat="1" ht="15.75">
      <c r="A9" s="47">
        <f t="shared" si="0"/>
        <v>5</v>
      </c>
      <c r="B9" s="48" t="s">
        <v>44</v>
      </c>
      <c r="C9" s="49">
        <v>41464</v>
      </c>
      <c r="D9" s="48" t="s">
        <v>45</v>
      </c>
      <c r="E9" s="50" t="s">
        <v>7</v>
      </c>
      <c r="F9" s="50">
        <v>202</v>
      </c>
      <c r="G9" s="48" t="s">
        <v>8</v>
      </c>
      <c r="H9" s="48" t="s">
        <v>42</v>
      </c>
      <c r="I9" s="48" t="s">
        <v>23</v>
      </c>
      <c r="J9" s="48">
        <v>1</v>
      </c>
      <c r="K9" s="48">
        <v>4</v>
      </c>
      <c r="L9" s="50">
        <v>137</v>
      </c>
      <c r="M9" s="48" t="s">
        <v>64</v>
      </c>
      <c r="N9" s="40" t="s">
        <v>13</v>
      </c>
      <c r="O9" s="31" t="s">
        <v>68</v>
      </c>
      <c r="P9" s="48"/>
    </row>
    <row r="10" spans="1:16" s="51" customFormat="1" ht="15.75">
      <c r="A10" s="47">
        <f t="shared" si="0"/>
        <v>6</v>
      </c>
      <c r="B10" s="48" t="s">
        <v>44</v>
      </c>
      <c r="C10" s="49">
        <v>41464</v>
      </c>
      <c r="D10" s="48" t="s">
        <v>45</v>
      </c>
      <c r="E10" s="50" t="s">
        <v>7</v>
      </c>
      <c r="F10" s="50">
        <v>202</v>
      </c>
      <c r="G10" s="48" t="s">
        <v>9</v>
      </c>
      <c r="H10" s="48" t="s">
        <v>42</v>
      </c>
      <c r="I10" s="48" t="s">
        <v>21</v>
      </c>
      <c r="J10" s="48">
        <v>1</v>
      </c>
      <c r="K10" s="48">
        <v>3</v>
      </c>
      <c r="L10" s="50">
        <v>151</v>
      </c>
      <c r="M10" s="48" t="s">
        <v>65</v>
      </c>
      <c r="N10" s="40" t="s">
        <v>13</v>
      </c>
      <c r="O10" s="31" t="s">
        <v>68</v>
      </c>
      <c r="P10" s="48"/>
    </row>
    <row r="11" spans="1:16" s="51" customFormat="1" ht="15.75">
      <c r="A11" s="47">
        <f t="shared" si="0"/>
        <v>7</v>
      </c>
      <c r="B11" s="48" t="s">
        <v>46</v>
      </c>
      <c r="C11" s="49">
        <v>41465</v>
      </c>
      <c r="D11" s="48" t="s">
        <v>45</v>
      </c>
      <c r="E11" s="50" t="s">
        <v>7</v>
      </c>
      <c r="F11" s="50">
        <v>302</v>
      </c>
      <c r="G11" s="48" t="s">
        <v>15</v>
      </c>
      <c r="H11" s="48" t="s">
        <v>42</v>
      </c>
      <c r="I11" s="48" t="s">
        <v>24</v>
      </c>
      <c r="J11" s="48">
        <v>1</v>
      </c>
      <c r="K11" s="48">
        <v>3</v>
      </c>
      <c r="L11" s="50">
        <v>123</v>
      </c>
      <c r="M11" s="48" t="s">
        <v>59</v>
      </c>
      <c r="N11" s="40" t="s">
        <v>13</v>
      </c>
      <c r="O11" s="31" t="s">
        <v>68</v>
      </c>
      <c r="P11" s="48"/>
    </row>
    <row r="12" spans="1:16" s="51" customFormat="1" ht="15.75">
      <c r="A12" s="47">
        <f t="shared" si="0"/>
        <v>8</v>
      </c>
      <c r="B12" s="48" t="s">
        <v>46</v>
      </c>
      <c r="C12" s="49">
        <v>41465</v>
      </c>
      <c r="D12" s="48" t="s">
        <v>45</v>
      </c>
      <c r="E12" s="50" t="s">
        <v>7</v>
      </c>
      <c r="F12" s="50">
        <v>302</v>
      </c>
      <c r="G12" s="48" t="s">
        <v>15</v>
      </c>
      <c r="H12" s="48" t="s">
        <v>42</v>
      </c>
      <c r="I12" s="48" t="s">
        <v>17</v>
      </c>
      <c r="J12" s="48">
        <v>1</v>
      </c>
      <c r="K12" s="48">
        <v>1</v>
      </c>
      <c r="L12" s="50">
        <v>27</v>
      </c>
      <c r="M12" s="48" t="s">
        <v>56</v>
      </c>
      <c r="N12" s="40" t="s">
        <v>13</v>
      </c>
      <c r="O12" s="31" t="s">
        <v>68</v>
      </c>
      <c r="P12" s="48"/>
    </row>
    <row r="13" spans="1:16" s="51" customFormat="1" ht="15.75">
      <c r="A13" s="47">
        <f t="shared" si="0"/>
        <v>9</v>
      </c>
      <c r="B13" s="48" t="s">
        <v>46</v>
      </c>
      <c r="C13" s="49">
        <v>41465</v>
      </c>
      <c r="D13" s="48" t="s">
        <v>45</v>
      </c>
      <c r="E13" s="50" t="s">
        <v>7</v>
      </c>
      <c r="F13" s="50">
        <v>302</v>
      </c>
      <c r="G13" s="48" t="s">
        <v>15</v>
      </c>
      <c r="H13" s="48" t="s">
        <v>42</v>
      </c>
      <c r="I13" s="48" t="s">
        <v>18</v>
      </c>
      <c r="J13" s="48">
        <v>1</v>
      </c>
      <c r="K13" s="48"/>
      <c r="L13" s="50">
        <v>28</v>
      </c>
      <c r="M13" s="48" t="s">
        <v>56</v>
      </c>
      <c r="N13" s="40" t="s">
        <v>13</v>
      </c>
      <c r="O13" s="31" t="s">
        <v>68</v>
      </c>
      <c r="P13" s="48"/>
    </row>
    <row r="14" spans="1:16" s="51" customFormat="1" ht="15.75">
      <c r="A14" s="47">
        <f t="shared" si="0"/>
        <v>10</v>
      </c>
      <c r="B14" s="48" t="s">
        <v>46</v>
      </c>
      <c r="C14" s="49">
        <v>41465</v>
      </c>
      <c r="D14" s="48" t="s">
        <v>45</v>
      </c>
      <c r="E14" s="50" t="s">
        <v>7</v>
      </c>
      <c r="F14" s="50">
        <v>302</v>
      </c>
      <c r="G14" s="48" t="s">
        <v>15</v>
      </c>
      <c r="H14" s="48" t="s">
        <v>42</v>
      </c>
      <c r="I14" s="48" t="s">
        <v>26</v>
      </c>
      <c r="J14" s="48">
        <v>1</v>
      </c>
      <c r="K14" s="48">
        <v>2</v>
      </c>
      <c r="L14" s="50">
        <v>69</v>
      </c>
      <c r="M14" s="48" t="s">
        <v>57</v>
      </c>
      <c r="N14" s="40" t="s">
        <v>13</v>
      </c>
      <c r="O14" s="31" t="s">
        <v>68</v>
      </c>
      <c r="P14" s="48"/>
    </row>
    <row r="15" spans="1:16" s="51" customFormat="1" ht="15.75">
      <c r="A15" s="47">
        <f t="shared" si="0"/>
        <v>11</v>
      </c>
      <c r="B15" s="48" t="s">
        <v>46</v>
      </c>
      <c r="C15" s="49">
        <v>41465</v>
      </c>
      <c r="D15" s="48" t="s">
        <v>45</v>
      </c>
      <c r="E15" s="50" t="s">
        <v>7</v>
      </c>
      <c r="F15" s="50">
        <v>302</v>
      </c>
      <c r="G15" s="48" t="s">
        <v>15</v>
      </c>
      <c r="H15" s="48" t="s">
        <v>42</v>
      </c>
      <c r="I15" s="48" t="s">
        <v>19</v>
      </c>
      <c r="J15" s="48">
        <v>1</v>
      </c>
      <c r="K15" s="48">
        <v>1</v>
      </c>
      <c r="L15" s="50">
        <v>34</v>
      </c>
      <c r="M15" s="48" t="s">
        <v>58</v>
      </c>
      <c r="N15" s="40" t="s">
        <v>13</v>
      </c>
      <c r="O15" s="31" t="s">
        <v>68</v>
      </c>
      <c r="P15" s="48"/>
    </row>
    <row r="16" spans="1:16" s="51" customFormat="1" ht="15.75">
      <c r="A16" s="47">
        <f t="shared" si="0"/>
        <v>12</v>
      </c>
      <c r="B16" s="48" t="s">
        <v>84</v>
      </c>
      <c r="C16" s="49">
        <v>41466</v>
      </c>
      <c r="D16" s="48" t="s">
        <v>45</v>
      </c>
      <c r="E16" s="50" t="s">
        <v>7</v>
      </c>
      <c r="F16" s="50">
        <v>202</v>
      </c>
      <c r="G16" s="48" t="s">
        <v>8</v>
      </c>
      <c r="H16" s="48" t="s">
        <v>42</v>
      </c>
      <c r="I16" s="48" t="s">
        <v>0</v>
      </c>
      <c r="J16" s="48">
        <v>1</v>
      </c>
      <c r="K16" s="48">
        <v>2</v>
      </c>
      <c r="L16" s="50">
        <v>98</v>
      </c>
      <c r="M16" s="48" t="s">
        <v>62</v>
      </c>
      <c r="N16" s="40" t="s">
        <v>13</v>
      </c>
      <c r="O16" s="31" t="s">
        <v>68</v>
      </c>
      <c r="P16" s="48"/>
    </row>
    <row r="17" spans="1:16" s="51" customFormat="1" ht="15.75">
      <c r="A17" s="47">
        <f t="shared" si="0"/>
        <v>13</v>
      </c>
      <c r="B17" s="48" t="s">
        <v>84</v>
      </c>
      <c r="C17" s="49">
        <v>41466</v>
      </c>
      <c r="D17" s="48" t="s">
        <v>45</v>
      </c>
      <c r="E17" s="50" t="s">
        <v>7</v>
      </c>
      <c r="F17" s="50">
        <v>202</v>
      </c>
      <c r="G17" s="48" t="s">
        <v>8</v>
      </c>
      <c r="H17" s="48" t="s">
        <v>42</v>
      </c>
      <c r="I17" s="48" t="s">
        <v>1</v>
      </c>
      <c r="J17" s="48">
        <v>1</v>
      </c>
      <c r="K17" s="48">
        <v>2</v>
      </c>
      <c r="L17" s="50">
        <v>66</v>
      </c>
      <c r="M17" s="48" t="s">
        <v>66</v>
      </c>
      <c r="N17" s="40" t="s">
        <v>13</v>
      </c>
      <c r="O17" s="31" t="s">
        <v>68</v>
      </c>
      <c r="P17" s="48"/>
    </row>
    <row r="18" spans="1:16" s="51" customFormat="1" ht="15.75">
      <c r="A18" s="47">
        <f t="shared" si="0"/>
        <v>14</v>
      </c>
      <c r="B18" s="48" t="s">
        <v>84</v>
      </c>
      <c r="C18" s="49">
        <v>41466</v>
      </c>
      <c r="D18" s="48" t="s">
        <v>45</v>
      </c>
      <c r="E18" s="50" t="s">
        <v>7</v>
      </c>
      <c r="F18" s="50">
        <v>301</v>
      </c>
      <c r="G18" s="48" t="s">
        <v>16</v>
      </c>
      <c r="H18" s="48" t="s">
        <v>42</v>
      </c>
      <c r="I18" s="48" t="s">
        <v>25</v>
      </c>
      <c r="J18" s="48">
        <v>1</v>
      </c>
      <c r="K18" s="48">
        <v>2</v>
      </c>
      <c r="L18" s="50">
        <v>107</v>
      </c>
      <c r="M18" s="48" t="s">
        <v>67</v>
      </c>
      <c r="N18" s="40" t="s">
        <v>13</v>
      </c>
      <c r="O18" s="31" t="s">
        <v>68</v>
      </c>
      <c r="P18" s="48"/>
    </row>
    <row r="19" spans="1:16" ht="12" customHeight="1">
      <c r="A19" s="36"/>
      <c r="B19" s="38"/>
      <c r="C19" s="41"/>
      <c r="D19" s="38"/>
      <c r="E19" s="37"/>
      <c r="F19" s="37"/>
      <c r="G19" s="38"/>
      <c r="H19" s="38"/>
      <c r="I19" s="38"/>
      <c r="J19" s="38"/>
      <c r="K19" s="38"/>
      <c r="L19" s="37"/>
      <c r="M19" s="38"/>
      <c r="N19" s="42"/>
      <c r="O19" s="32"/>
      <c r="P19" s="38"/>
    </row>
    <row r="20" spans="1:16" ht="15.75">
      <c r="A20" s="33">
        <v>1</v>
      </c>
      <c r="B20" s="35" t="s">
        <v>43</v>
      </c>
      <c r="C20" s="39">
        <v>41463</v>
      </c>
      <c r="D20" s="35" t="s">
        <v>45</v>
      </c>
      <c r="E20" s="34" t="s">
        <v>7</v>
      </c>
      <c r="F20" s="34">
        <v>202</v>
      </c>
      <c r="G20" s="35" t="s">
        <v>8</v>
      </c>
      <c r="H20" s="35" t="s">
        <v>69</v>
      </c>
      <c r="I20" s="35" t="s">
        <v>23</v>
      </c>
      <c r="J20" s="35">
        <v>1</v>
      </c>
      <c r="K20" s="35">
        <v>5</v>
      </c>
      <c r="L20" s="34">
        <v>137</v>
      </c>
      <c r="M20" s="35" t="s">
        <v>71</v>
      </c>
      <c r="N20" s="40" t="s">
        <v>13</v>
      </c>
      <c r="O20" s="31" t="s">
        <v>70</v>
      </c>
      <c r="P20" s="35"/>
    </row>
    <row r="21" spans="1:16" ht="15.75">
      <c r="A21" s="33">
        <f>A20+1</f>
        <v>2</v>
      </c>
      <c r="B21" s="35" t="s">
        <v>43</v>
      </c>
      <c r="C21" s="39">
        <v>41463</v>
      </c>
      <c r="D21" s="35" t="s">
        <v>45</v>
      </c>
      <c r="E21" s="34" t="s">
        <v>7</v>
      </c>
      <c r="F21" s="34">
        <v>202</v>
      </c>
      <c r="G21" s="35" t="s">
        <v>9</v>
      </c>
      <c r="H21" s="35" t="s">
        <v>69</v>
      </c>
      <c r="I21" s="35" t="s">
        <v>21</v>
      </c>
      <c r="J21" s="35">
        <v>1</v>
      </c>
      <c r="K21" s="35">
        <v>6</v>
      </c>
      <c r="L21" s="34">
        <v>151</v>
      </c>
      <c r="M21" s="35" t="s">
        <v>72</v>
      </c>
      <c r="N21" s="40" t="s">
        <v>13</v>
      </c>
      <c r="O21" s="31" t="s">
        <v>70</v>
      </c>
      <c r="P21" s="35"/>
    </row>
    <row r="22" spans="1:16" ht="15.75">
      <c r="A22" s="33">
        <f aca="true" t="shared" si="1" ref="A22:A33">A21+1</f>
        <v>3</v>
      </c>
      <c r="B22" s="35" t="s">
        <v>43</v>
      </c>
      <c r="C22" s="39">
        <v>41463</v>
      </c>
      <c r="D22" s="35" t="s">
        <v>45</v>
      </c>
      <c r="E22" s="34" t="s">
        <v>7</v>
      </c>
      <c r="F22" s="34">
        <v>202</v>
      </c>
      <c r="G22" s="35" t="s">
        <v>8</v>
      </c>
      <c r="H22" s="35" t="s">
        <v>69</v>
      </c>
      <c r="I22" s="35" t="s">
        <v>0</v>
      </c>
      <c r="J22" s="35">
        <v>1</v>
      </c>
      <c r="K22" s="35">
        <v>4</v>
      </c>
      <c r="L22" s="34">
        <v>98</v>
      </c>
      <c r="M22" s="35" t="s">
        <v>74</v>
      </c>
      <c r="N22" s="40" t="s">
        <v>13</v>
      </c>
      <c r="O22" s="31" t="s">
        <v>70</v>
      </c>
      <c r="P22" s="35"/>
    </row>
    <row r="23" spans="1:16" ht="15.75">
      <c r="A23" s="33">
        <f t="shared" si="1"/>
        <v>4</v>
      </c>
      <c r="B23" s="35" t="s">
        <v>43</v>
      </c>
      <c r="C23" s="39">
        <v>41463</v>
      </c>
      <c r="D23" s="35" t="s">
        <v>45</v>
      </c>
      <c r="E23" s="34" t="s">
        <v>7</v>
      </c>
      <c r="F23" s="34">
        <v>202</v>
      </c>
      <c r="G23" s="35" t="s">
        <v>8</v>
      </c>
      <c r="H23" s="35" t="s">
        <v>69</v>
      </c>
      <c r="I23" s="35" t="s">
        <v>1</v>
      </c>
      <c r="J23" s="35">
        <v>1</v>
      </c>
      <c r="K23" s="35">
        <v>3</v>
      </c>
      <c r="L23" s="34">
        <v>66</v>
      </c>
      <c r="M23" s="35" t="s">
        <v>75</v>
      </c>
      <c r="N23" s="40" t="s">
        <v>13</v>
      </c>
      <c r="O23" s="31" t="s">
        <v>70</v>
      </c>
      <c r="P23" s="35"/>
    </row>
    <row r="24" spans="1:16" s="51" customFormat="1" ht="15.75">
      <c r="A24" s="47">
        <f t="shared" si="1"/>
        <v>5</v>
      </c>
      <c r="B24" s="48" t="s">
        <v>43</v>
      </c>
      <c r="C24" s="49">
        <v>41463</v>
      </c>
      <c r="D24" s="48" t="s">
        <v>45</v>
      </c>
      <c r="E24" s="50" t="s">
        <v>7</v>
      </c>
      <c r="F24" s="50">
        <v>301</v>
      </c>
      <c r="G24" s="48" t="s">
        <v>16</v>
      </c>
      <c r="H24" s="48" t="s">
        <v>69</v>
      </c>
      <c r="I24" s="48" t="s">
        <v>25</v>
      </c>
      <c r="J24" s="48">
        <v>1</v>
      </c>
      <c r="K24" s="48">
        <v>4</v>
      </c>
      <c r="L24" s="50">
        <v>107</v>
      </c>
      <c r="M24" s="48" t="s">
        <v>73</v>
      </c>
      <c r="N24" s="40" t="s">
        <v>13</v>
      </c>
      <c r="O24" s="31" t="s">
        <v>70</v>
      </c>
      <c r="P24" s="48"/>
    </row>
    <row r="25" spans="1:16" s="51" customFormat="1" ht="15.75">
      <c r="A25" s="47">
        <f t="shared" si="1"/>
        <v>6</v>
      </c>
      <c r="B25" s="48" t="s">
        <v>44</v>
      </c>
      <c r="C25" s="49">
        <v>41464</v>
      </c>
      <c r="D25" s="48" t="s">
        <v>45</v>
      </c>
      <c r="E25" s="50" t="s">
        <v>7</v>
      </c>
      <c r="F25" s="50">
        <v>302</v>
      </c>
      <c r="G25" s="48" t="s">
        <v>15</v>
      </c>
      <c r="H25" s="48" t="s">
        <v>69</v>
      </c>
      <c r="I25" s="48" t="s">
        <v>24</v>
      </c>
      <c r="J25" s="48">
        <v>1</v>
      </c>
      <c r="K25" s="48">
        <v>5</v>
      </c>
      <c r="L25" s="50">
        <v>123</v>
      </c>
      <c r="M25" s="48" t="s">
        <v>76</v>
      </c>
      <c r="N25" s="40" t="s">
        <v>13</v>
      </c>
      <c r="O25" s="31" t="s">
        <v>70</v>
      </c>
      <c r="P25" s="48"/>
    </row>
    <row r="26" spans="1:16" s="51" customFormat="1" ht="15.75">
      <c r="A26" s="47">
        <f t="shared" si="1"/>
        <v>7</v>
      </c>
      <c r="B26" s="48" t="s">
        <v>44</v>
      </c>
      <c r="C26" s="49">
        <v>41464</v>
      </c>
      <c r="D26" s="48" t="s">
        <v>45</v>
      </c>
      <c r="E26" s="50" t="s">
        <v>7</v>
      </c>
      <c r="F26" s="50">
        <v>302</v>
      </c>
      <c r="G26" s="48" t="s">
        <v>15</v>
      </c>
      <c r="H26" s="48" t="s">
        <v>69</v>
      </c>
      <c r="I26" s="48" t="s">
        <v>17</v>
      </c>
      <c r="J26" s="48">
        <v>1</v>
      </c>
      <c r="K26" s="48">
        <v>1</v>
      </c>
      <c r="L26" s="50">
        <v>27</v>
      </c>
      <c r="M26" s="48">
        <v>301</v>
      </c>
      <c r="N26" s="40" t="s">
        <v>13</v>
      </c>
      <c r="O26" s="31" t="s">
        <v>70</v>
      </c>
      <c r="P26" s="48"/>
    </row>
    <row r="27" spans="1:16" s="51" customFormat="1" ht="15.75">
      <c r="A27" s="47">
        <f t="shared" si="1"/>
        <v>8</v>
      </c>
      <c r="B27" s="48" t="s">
        <v>44</v>
      </c>
      <c r="C27" s="49">
        <v>41464</v>
      </c>
      <c r="D27" s="48" t="s">
        <v>45</v>
      </c>
      <c r="E27" s="50" t="s">
        <v>7</v>
      </c>
      <c r="F27" s="50">
        <v>302</v>
      </c>
      <c r="G27" s="48" t="s">
        <v>15</v>
      </c>
      <c r="H27" s="48" t="s">
        <v>69</v>
      </c>
      <c r="I27" s="48" t="s">
        <v>18</v>
      </c>
      <c r="J27" s="48">
        <v>1</v>
      </c>
      <c r="K27" s="48">
        <v>1</v>
      </c>
      <c r="L27" s="50">
        <v>28</v>
      </c>
      <c r="M27" s="48" t="s">
        <v>77</v>
      </c>
      <c r="N27" s="40" t="s">
        <v>13</v>
      </c>
      <c r="O27" s="31" t="s">
        <v>70</v>
      </c>
      <c r="P27" s="48"/>
    </row>
    <row r="28" spans="1:16" s="51" customFormat="1" ht="15.75">
      <c r="A28" s="47">
        <f t="shared" si="1"/>
        <v>9</v>
      </c>
      <c r="B28" s="48" t="s">
        <v>44</v>
      </c>
      <c r="C28" s="49">
        <v>41464</v>
      </c>
      <c r="D28" s="48" t="s">
        <v>45</v>
      </c>
      <c r="E28" s="50" t="s">
        <v>7</v>
      </c>
      <c r="F28" s="50">
        <v>302</v>
      </c>
      <c r="G28" s="48" t="s">
        <v>15</v>
      </c>
      <c r="H28" s="48" t="s">
        <v>69</v>
      </c>
      <c r="I28" s="48" t="s">
        <v>26</v>
      </c>
      <c r="J28" s="48">
        <v>1</v>
      </c>
      <c r="K28" s="48">
        <v>3</v>
      </c>
      <c r="L28" s="50">
        <v>69</v>
      </c>
      <c r="M28" s="48" t="s">
        <v>78</v>
      </c>
      <c r="N28" s="40" t="s">
        <v>13</v>
      </c>
      <c r="O28" s="31" t="s">
        <v>70</v>
      </c>
      <c r="P28" s="48"/>
    </row>
    <row r="29" spans="1:16" s="51" customFormat="1" ht="15.75">
      <c r="A29" s="47">
        <f t="shared" si="1"/>
        <v>10</v>
      </c>
      <c r="B29" s="48" t="s">
        <v>44</v>
      </c>
      <c r="C29" s="49">
        <v>41464</v>
      </c>
      <c r="D29" s="48" t="s">
        <v>45</v>
      </c>
      <c r="E29" s="50" t="s">
        <v>7</v>
      </c>
      <c r="F29" s="50">
        <v>302</v>
      </c>
      <c r="G29" s="48" t="s">
        <v>15</v>
      </c>
      <c r="H29" s="48" t="s">
        <v>69</v>
      </c>
      <c r="I29" s="48" t="s">
        <v>19</v>
      </c>
      <c r="J29" s="48">
        <v>1</v>
      </c>
      <c r="K29" s="48">
        <v>1</v>
      </c>
      <c r="L29" s="50">
        <v>34</v>
      </c>
      <c r="M29" s="48" t="s">
        <v>79</v>
      </c>
      <c r="N29" s="40" t="s">
        <v>13</v>
      </c>
      <c r="O29" s="31" t="s">
        <v>70</v>
      </c>
      <c r="P29" s="48"/>
    </row>
    <row r="30" spans="1:16" s="51" customFormat="1" ht="15.75">
      <c r="A30" s="47">
        <f t="shared" si="1"/>
        <v>11</v>
      </c>
      <c r="B30" s="48" t="s">
        <v>44</v>
      </c>
      <c r="C30" s="49">
        <v>41464</v>
      </c>
      <c r="D30" s="48" t="s">
        <v>45</v>
      </c>
      <c r="E30" s="50" t="s">
        <v>7</v>
      </c>
      <c r="F30" s="50">
        <v>201</v>
      </c>
      <c r="G30" s="48" t="s">
        <v>10</v>
      </c>
      <c r="H30" s="48" t="s">
        <v>69</v>
      </c>
      <c r="I30" s="48" t="s">
        <v>11</v>
      </c>
      <c r="J30" s="48">
        <v>1</v>
      </c>
      <c r="K30" s="48">
        <v>2</v>
      </c>
      <c r="L30" s="50">
        <v>37</v>
      </c>
      <c r="M30" s="48" t="s">
        <v>80</v>
      </c>
      <c r="N30" s="40" t="s">
        <v>13</v>
      </c>
      <c r="O30" s="31" t="s">
        <v>70</v>
      </c>
      <c r="P30" s="48"/>
    </row>
    <row r="31" spans="1:16" s="51" customFormat="1" ht="15.75">
      <c r="A31" s="47">
        <f t="shared" si="1"/>
        <v>12</v>
      </c>
      <c r="B31" s="48" t="s">
        <v>44</v>
      </c>
      <c r="C31" s="49">
        <v>41464</v>
      </c>
      <c r="D31" s="48" t="s">
        <v>45</v>
      </c>
      <c r="E31" s="50" t="s">
        <v>7</v>
      </c>
      <c r="F31" s="50">
        <v>201</v>
      </c>
      <c r="G31" s="48" t="s">
        <v>10</v>
      </c>
      <c r="H31" s="48" t="s">
        <v>69</v>
      </c>
      <c r="I31" s="48" t="s">
        <v>14</v>
      </c>
      <c r="J31" s="48">
        <v>1</v>
      </c>
      <c r="K31" s="48">
        <v>1</v>
      </c>
      <c r="L31" s="50">
        <v>36</v>
      </c>
      <c r="M31" s="48" t="s">
        <v>81</v>
      </c>
      <c r="N31" s="40" t="s">
        <v>13</v>
      </c>
      <c r="O31" s="31" t="s">
        <v>70</v>
      </c>
      <c r="P31" s="48"/>
    </row>
    <row r="32" spans="1:16" s="51" customFormat="1" ht="15.75">
      <c r="A32" s="47">
        <f t="shared" si="1"/>
        <v>13</v>
      </c>
      <c r="B32" s="48" t="s">
        <v>44</v>
      </c>
      <c r="C32" s="49">
        <v>41464</v>
      </c>
      <c r="D32" s="48" t="s">
        <v>45</v>
      </c>
      <c r="E32" s="50" t="s">
        <v>7</v>
      </c>
      <c r="F32" s="50">
        <v>201</v>
      </c>
      <c r="G32" s="48" t="s">
        <v>10</v>
      </c>
      <c r="H32" s="48" t="s">
        <v>69</v>
      </c>
      <c r="I32" s="48" t="s">
        <v>22</v>
      </c>
      <c r="J32" s="48">
        <v>1</v>
      </c>
      <c r="K32" s="48">
        <v>4</v>
      </c>
      <c r="L32" s="50">
        <v>87</v>
      </c>
      <c r="M32" s="48" t="s">
        <v>82</v>
      </c>
      <c r="N32" s="40" t="s">
        <v>13</v>
      </c>
      <c r="O32" s="31" t="s">
        <v>70</v>
      </c>
      <c r="P32" s="48"/>
    </row>
    <row r="33" spans="1:16" s="51" customFormat="1" ht="15.75">
      <c r="A33" s="52">
        <f t="shared" si="1"/>
        <v>14</v>
      </c>
      <c r="B33" s="53" t="s">
        <v>44</v>
      </c>
      <c r="C33" s="54">
        <v>41464</v>
      </c>
      <c r="D33" s="53" t="s">
        <v>45</v>
      </c>
      <c r="E33" s="55" t="s">
        <v>7</v>
      </c>
      <c r="F33" s="55">
        <v>201</v>
      </c>
      <c r="G33" s="53" t="s">
        <v>10</v>
      </c>
      <c r="H33" s="53" t="s">
        <v>69</v>
      </c>
      <c r="I33" s="53" t="s">
        <v>12</v>
      </c>
      <c r="J33" s="53">
        <v>1</v>
      </c>
      <c r="K33" s="53">
        <v>2</v>
      </c>
      <c r="L33" s="55">
        <v>43</v>
      </c>
      <c r="M33" s="53" t="s">
        <v>83</v>
      </c>
      <c r="N33" s="43" t="s">
        <v>13</v>
      </c>
      <c r="O33" s="44" t="s">
        <v>70</v>
      </c>
      <c r="P33" s="53"/>
    </row>
    <row r="36" spans="1:6" s="19" customFormat="1" ht="16.5" thickBot="1">
      <c r="A36" s="14"/>
      <c r="B36" s="15" t="s">
        <v>47</v>
      </c>
      <c r="C36" s="16"/>
      <c r="D36" s="17"/>
      <c r="E36" s="17"/>
      <c r="F36" s="18"/>
    </row>
    <row r="37" spans="1:10" s="19" customFormat="1" ht="16.5" thickTop="1">
      <c r="A37" s="14"/>
      <c r="B37" s="15"/>
      <c r="C37" s="20" t="s">
        <v>48</v>
      </c>
      <c r="D37" s="17"/>
      <c r="E37" s="17"/>
      <c r="F37" s="18"/>
      <c r="I37" s="21" t="s">
        <v>49</v>
      </c>
      <c r="J37" s="22" t="s">
        <v>50</v>
      </c>
    </row>
    <row r="38" spans="1:16" s="19" customFormat="1" ht="15.75">
      <c r="A38" s="14"/>
      <c r="B38" s="15"/>
      <c r="C38" s="20" t="s">
        <v>51</v>
      </c>
      <c r="D38" s="17"/>
      <c r="E38" s="17"/>
      <c r="F38" s="18"/>
      <c r="I38" s="23">
        <v>508</v>
      </c>
      <c r="J38" s="24">
        <v>28</v>
      </c>
      <c r="M38" s="25" t="s">
        <v>87</v>
      </c>
      <c r="P38" s="26"/>
    </row>
    <row r="39" spans="1:13" s="19" customFormat="1" ht="15.75">
      <c r="A39" s="14"/>
      <c r="B39" s="15"/>
      <c r="C39" s="20" t="s">
        <v>52</v>
      </c>
      <c r="D39" s="17"/>
      <c r="E39" s="17"/>
      <c r="F39" s="18"/>
      <c r="I39" s="23">
        <v>501</v>
      </c>
      <c r="J39" s="24">
        <v>45</v>
      </c>
      <c r="M39" s="25" t="s">
        <v>2</v>
      </c>
    </row>
    <row r="40" spans="1:13" s="19" customFormat="1" ht="15.75">
      <c r="A40" s="14"/>
      <c r="B40" s="15"/>
      <c r="C40" s="20" t="s">
        <v>53</v>
      </c>
      <c r="D40" s="17"/>
      <c r="E40" s="17"/>
      <c r="F40" s="18"/>
      <c r="I40" s="23">
        <v>502</v>
      </c>
      <c r="J40" s="24">
        <v>57</v>
      </c>
      <c r="M40" s="25"/>
    </row>
    <row r="41" spans="1:13" s="19" customFormat="1" ht="15.75">
      <c r="A41" s="14"/>
      <c r="B41" s="15"/>
      <c r="C41" s="27" t="s">
        <v>54</v>
      </c>
      <c r="D41" s="17"/>
      <c r="E41" s="17"/>
      <c r="F41" s="18"/>
      <c r="I41" s="23">
        <v>507</v>
      </c>
      <c r="J41" s="24">
        <v>65</v>
      </c>
      <c r="M41" s="25"/>
    </row>
    <row r="42" spans="1:13" s="19" customFormat="1" ht="15.75">
      <c r="A42" s="14"/>
      <c r="B42" s="15"/>
      <c r="C42" s="20" t="s">
        <v>55</v>
      </c>
      <c r="D42" s="17"/>
      <c r="E42" s="17"/>
      <c r="F42" s="18"/>
      <c r="I42" s="23">
        <v>609</v>
      </c>
      <c r="J42" s="24">
        <v>47</v>
      </c>
      <c r="M42" s="3" t="s">
        <v>20</v>
      </c>
    </row>
    <row r="43" spans="1:10" s="19" customFormat="1" ht="15.75">
      <c r="A43" s="14"/>
      <c r="B43" s="14"/>
      <c r="C43" s="14"/>
      <c r="D43" s="14"/>
      <c r="E43" s="17"/>
      <c r="F43" s="18"/>
      <c r="I43" s="23">
        <v>610</v>
      </c>
      <c r="J43" s="24">
        <v>45</v>
      </c>
    </row>
    <row r="44" spans="1:16" s="19" customFormat="1" ht="15.75">
      <c r="A44" s="14"/>
      <c r="B44" s="14"/>
      <c r="C44" s="14"/>
      <c r="D44" s="14"/>
      <c r="E44" s="17"/>
      <c r="F44" s="18"/>
      <c r="I44" s="23">
        <v>704</v>
      </c>
      <c r="J44" s="24">
        <v>35</v>
      </c>
      <c r="P44" s="28"/>
    </row>
    <row r="45" spans="1:10" s="19" customFormat="1" ht="15.75">
      <c r="A45" s="14"/>
      <c r="B45" s="14"/>
      <c r="C45" s="14"/>
      <c r="D45" s="14"/>
      <c r="E45" s="17"/>
      <c r="F45" s="18"/>
      <c r="I45" s="23">
        <v>623</v>
      </c>
      <c r="J45" s="24">
        <v>45</v>
      </c>
    </row>
    <row r="46" spans="1:10" s="19" customFormat="1" ht="15.75">
      <c r="A46" s="14"/>
      <c r="B46" s="14"/>
      <c r="C46" s="14"/>
      <c r="D46" s="14"/>
      <c r="E46" s="17"/>
      <c r="F46" s="18"/>
      <c r="I46" s="23">
        <v>128</v>
      </c>
      <c r="J46" s="24">
        <v>45</v>
      </c>
    </row>
    <row r="47" spans="1:10" s="19" customFormat="1" ht="15.75">
      <c r="A47" s="14"/>
      <c r="B47" s="14"/>
      <c r="C47" s="14"/>
      <c r="D47" s="14"/>
      <c r="E47" s="17"/>
      <c r="F47" s="29"/>
      <c r="G47" s="30"/>
      <c r="I47" s="23">
        <v>129</v>
      </c>
      <c r="J47" s="24">
        <v>45</v>
      </c>
    </row>
    <row r="48" spans="1:10" s="19" customFormat="1" ht="15.75">
      <c r="A48" s="14"/>
      <c r="B48" s="14"/>
      <c r="C48" s="14"/>
      <c r="D48" s="14"/>
      <c r="E48" s="17"/>
      <c r="F48" s="18"/>
      <c r="H48" s="28"/>
      <c r="I48" s="28"/>
      <c r="J48" s="28">
        <f>SUM(J38:J47)</f>
        <v>457</v>
      </c>
    </row>
  </sheetData>
  <sheetProtection/>
  <mergeCells count="6">
    <mergeCell ref="A3:F3"/>
    <mergeCell ref="G3:P3"/>
    <mergeCell ref="A1:F1"/>
    <mergeCell ref="G1:P1"/>
    <mergeCell ref="A2:F2"/>
    <mergeCell ref="G2:P2"/>
  </mergeCells>
  <conditionalFormatting sqref="G4:H4 J4">
    <cfRule type="cellIs" priority="1" dxfId="1" operator="equal" stopIfTrue="1">
      <formula>2</formula>
    </cfRule>
  </conditionalFormatting>
  <hyperlinks>
    <hyperlink ref="C41" r:id="rId1" display="www.pdaotao.duytan.edu.vn"/>
  </hyperlinks>
  <printOptions/>
  <pageMargins left="0.17" right="0.22" top="0.36" bottom="0.29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2013-05-16T03:30:39Z</dcterms:created>
  <dcterms:modified xsi:type="dcterms:W3CDTF">2013-06-12T00:31:53Z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