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05.2023\Danh sách khảo sát HSK + Anh văn +KST Tháng 05.2023\"/>
    </mc:Choice>
  </mc:AlternateContent>
  <bookViews>
    <workbookView xWindow="240" yWindow="180" windowWidth="11280" windowHeight="7950" tabRatio="585"/>
  </bookViews>
  <sheets>
    <sheet name="1" sheetId="5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<sst xmlns="http://schemas.openxmlformats.org/spreadsheetml/2006/main" count="3719" uniqueCount="1676">
  <si>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</si>
  <si>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</si>
  <si>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</si>
  <si>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</si>
  <si>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</si>
  <si>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</si>
  <si>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</si>
  <si>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</si>
  <si>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</si>
  <si>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</si>
  <si>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</si>
  <si>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</si>
  <si>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</si>
  <si>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</si>
  <si>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</si>
  <si>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</si>
  <si>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</si>
  <si>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</si>
  <si>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</si>
  <si>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</si>
  <si>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</si>
  <si>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</si>
  <si>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</si>
  <si>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</si>
  <si>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</si>
  <si>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</si>
  <si>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</si>
  <si>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</si>
  <si>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</si>
  <si>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</si>
  <si>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</si>
  <si>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</si>
  <si>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</si>
  <si>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</si>
  <si>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</si>
  <si>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</si>
  <si>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</si>
  <si>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</si>
  <si>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</si>
  <si>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</si>
  <si>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</si>
  <si>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</si>
  <si>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</si>
  <si>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</si>
  <si>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</si>
  <si>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</si>
  <si>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</si>
  <si>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</si>
  <si>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</si>
  <si>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</si>
  <si>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</si>
  <si>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</si>
  <si>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</si>
  <si>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</si>
  <si>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</si>
  <si>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</si>
  <si>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</si>
  <si>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</si>
  <si>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</si>
  <si>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</si>
  <si>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</si>
  <si>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</si>
  <si>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</si>
  <si>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</si>
  <si>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</si>
  <si>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</si>
  <si>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</si>
  <si>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</si>
  <si>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</si>
  <si>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</si>
  <si>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</si>
  <si>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</si>
  <si>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</si>
  <si>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</si>
  <si>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</si>
  <si>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</si>
  <si>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</si>
  <si>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</si>
  <si>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</si>
  <si>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</si>
  <si>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</si>
  <si>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</si>
  <si>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</si>
  <si>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</si>
  <si>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</si>
  <si>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</si>
  <si>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</si>
  <si>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</si>
  <si>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</si>
  <si>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</si>
  <si>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</si>
  <si>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</si>
  <si>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</si>
  <si>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</si>
  <si>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</si>
  <si>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</si>
  <si>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</si>
  <si>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</si>
  <si>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</si>
  <si>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</si>
  <si>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</si>
  <si>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</si>
  <si>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</si>
  <si>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</si>
  <si>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</si>
  <si>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</si>
  <si>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</si>
  <si>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</si>
  <si>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</si>
  <si>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</si>
  <si>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</si>
  <si>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</si>
  <si>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</si>
  <si>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</si>
  <si>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</si>
  <si>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</si>
  <si>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</si>
  <si>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</si>
  <si>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</si>
  <si>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</si>
  <si>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</si>
  <si>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</si>
  <si>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</si>
  <si>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</si>
  <si>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</si>
  <si>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</si>
  <si>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</si>
  <si>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</si>
  <si>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</si>
  <si>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</si>
  <si>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</si>
  <si>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</si>
  <si>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</si>
  <si>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</si>
  <si>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</si>
  <si>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</si>
  <si>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</si>
  <si>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</si>
  <si>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</si>
  <si>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</si>
  <si>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</si>
  <si>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</si>
  <si>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</si>
  <si>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</si>
  <si>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</si>
  <si>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</si>
  <si>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</si>
  <si>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</si>
  <si>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</si>
  <si>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</si>
  <si>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</si>
  <si>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</si>
  <si>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</si>
  <si>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</si>
  <si>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</si>
  <si>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</si>
  <si>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</si>
  <si>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</si>
  <si>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</si>
  <si>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</si>
  <si>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</si>
  <si>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</si>
  <si>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</si>
  <si>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</si>
  <si>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</si>
  <si>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</si>
  <si>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</si>
  <si>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</si>
  <si>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</si>
  <si>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</si>
  <si>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</si>
  <si>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</si>
  <si>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</si>
  <si>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</si>
  <si>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</si>
  <si>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</si>
  <si>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</si>
  <si>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</si>
  <si>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</si>
  <si>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</si>
  <si>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</si>
  <si>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</si>
  <si>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</si>
  <si>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</si>
  <si>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</si>
  <si>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</si>
  <si>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</si>
  <si>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</si>
  <si>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</si>
  <si>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</si>
  <si>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</si>
  <si>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</si>
  <si>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</si>
  <si>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</si>
  <si>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</si>
  <si>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</si>
  <si>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</si>
  <si>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</si>
  <si>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</si>
  <si>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</si>
  <si>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</si>
  <si>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</si>
  <si>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</si>
  <si>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</si>
  <si>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</si>
  <si>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</si>
  <si>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</si>
  <si>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</si>
  <si>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</si>
  <si>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</si>
  <si>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</si>
  <si>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</si>
  <si>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</si>
  <si>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</si>
  <si>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</si>
  <si>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</si>
  <si>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</si>
  <si>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</si>
  <si>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</si>
  <si>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</si>
  <si>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</si>
  <si>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</si>
  <si>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</si>
  <si>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</si>
  <si>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</si>
  <si>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</si>
  <si>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</si>
  <si>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</si>
  <si>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</si>
  <si>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</si>
  <si>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</si>
  <si>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</si>
  <si>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</si>
  <si>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</si>
  <si>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</si>
  <si>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</si>
  <si>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</si>
  <si>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</si>
  <si>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</si>
  <si>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</si>
  <si>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</si>
  <si>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</si>
  <si>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</si>
  <si>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</si>
  <si>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</si>
  <si>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</si>
  <si>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</si>
  <si>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</si>
  <si>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</si>
  <si>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</si>
  <si>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</si>
  <si>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</si>
  <si>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</si>
  <si>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</si>
  <si>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</si>
  <si>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</si>
  <si>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</si>
  <si>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</si>
  <si>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</si>
  <si>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</si>
  <si>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</si>
  <si>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</si>
  <si>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</si>
  <si>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</si>
  <si>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</si>
  <si>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</si>
  <si>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</si>
  <si>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</si>
  <si>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</si>
  <si>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</si>
  <si>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</si>
  <si>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</si>
  <si>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</si>
  <si>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</si>
  <si>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</si>
  <si>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</si>
  <si>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</si>
  <si>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</si>
  <si>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</si>
  <si>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</si>
  <si>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</si>
  <si>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</si>
  <si>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</si>
  <si>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</si>
  <si>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</si>
  <si>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</si>
  <si>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</si>
  <si>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</si>
  <si>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</si>
  <si>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</si>
  <si>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</si>
  <si>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</si>
  <si>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</si>
  <si>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</si>
  <si>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</si>
  <si>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</si>
  <si>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</si>
  <si>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</si>
  <si>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</si>
  <si>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</si>
  <si>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</si>
  <si>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</si>
  <si>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</si>
  <si>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</si>
  <si>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</si>
  <si>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</si>
  <si>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</si>
  <si>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</si>
  <si>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</si>
  <si>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</si>
  <si>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</si>
  <si>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</si>
  <si>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</si>
  <si>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</si>
  <si>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</si>
  <si>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</si>
  <si>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</si>
  <si>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</si>
  <si>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</si>
  <si>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</si>
  <si>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</si>
  <si>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</si>
  <si>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</si>
  <si>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</si>
  <si>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</si>
  <si>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</si>
  <si>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</si>
  <si>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</si>
  <si>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</si>
  <si>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</si>
  <si>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</si>
  <si>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</si>
  <si>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</si>
  <si>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</si>
  <si>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</si>
  <si>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</si>
  <si>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</si>
  <si>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</si>
  <si>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</si>
  <si>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</si>
  <si>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</si>
  <si>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</si>
  <si>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</si>
  <si>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</si>
  <si>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</si>
  <si>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</si>
  <si>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</si>
  <si>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</si>
  <si>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</si>
  <si>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</si>
  <si>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</si>
  <si>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</si>
  <si>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</si>
  <si>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</si>
  <si>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</si>
  <si>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</si>
  <si>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</si>
  <si>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</si>
  <si>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</si>
  <si>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</si>
  <si>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</si>
  <si>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</si>
  <si>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</si>
  <si>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</si>
  <si>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</si>
  <si>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</si>
  <si>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</si>
  <si>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</si>
  <si>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</si>
  <si>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</si>
  <si>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</si>
  <si>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</si>
  <si>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</si>
  <si>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</si>
  <si>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</si>
  <si>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</si>
  <si>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</si>
  <si>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</si>
  <si>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</si>
  <si>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</si>
  <si>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</si>
  <si>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</si>
  <si>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</si>
  <si>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</si>
  <si>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</si>
  <si>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</si>
  <si>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</si>
  <si>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</si>
  <si>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</si>
  <si>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</si>
  <si>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</si>
  <si>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</si>
  <si>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</si>
  <si>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</si>
  <si>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</si>
  <si>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</si>
  <si>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</si>
  <si>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</si>
  <si>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</si>
  <si>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</si>
  <si>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</si>
  <si>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</si>
  <si>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</si>
  <si>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</si>
  <si>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</si>
  <si>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</si>
  <si>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</si>
  <si>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</si>
  <si>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</si>
  <si>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</si>
  <si>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</si>
  <si>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</si>
  <si>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</si>
  <si>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</si>
  <si>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</si>
  <si>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</si>
  <si>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</si>
  <si>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</si>
  <si>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</si>
  <si>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</si>
  <si>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</si>
  <si>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</si>
  <si>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</si>
  <si>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</si>
  <si>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</si>
  <si>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</si>
  <si>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</si>
  <si>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</si>
  <si>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</si>
  <si>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</si>
  <si>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</si>
  <si>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</si>
  <si>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</si>
  <si>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</si>
  <si>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</si>
  <si>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</si>
  <si>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</si>
  <si>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</si>
  <si>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</si>
  <si>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</si>
  <si>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</si>
  <si>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</si>
  <si>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</si>
  <si>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</si>
  <si>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</si>
  <si>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</si>
  <si>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</si>
  <si>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</si>
  <si>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</si>
  <si>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</si>
  <si>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</si>
  <si>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</si>
  <si>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</si>
  <si>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</si>
  <si>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</si>
  <si>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</si>
  <si>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</si>
  <si>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</si>
  <si>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</si>
  <si>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</si>
  <si>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</si>
  <si>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</si>
  <si>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</si>
  <si>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</si>
  <si>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</si>
  <si>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</si>
  <si>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</si>
  <si>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</si>
  <si>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</si>
  <si>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</si>
  <si>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</si>
  <si>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</si>
  <si>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</si>
  <si>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</si>
  <si>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</si>
  <si>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</si>
  <si>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</si>
  <si>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</si>
  <si>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</si>
  <si>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</si>
  <si>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</si>
  <si>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</si>
  <si>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</si>
  <si>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</si>
  <si>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</si>
  <si>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</si>
  <si>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</si>
  <si>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</si>
  <si>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</si>
  <si>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</si>
  <si>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</si>
  <si>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</si>
  <si>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</si>
  <si>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</si>
  <si>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</si>
  <si>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</si>
  <si>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</si>
  <si>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</si>
  <si>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</si>
  <si>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</si>
  <si>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</si>
  <si>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</si>
  <si>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</si>
  <si>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</si>
  <si>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</si>
  <si>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</si>
  <si>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</si>
  <si>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</si>
  <si>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</si>
  <si>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</si>
  <si>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</si>
  <si>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</si>
  <si>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</si>
  <si>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</si>
  <si>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</si>
  <si>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</si>
  <si>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</si>
  <si>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</si>
  <si>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</si>
  <si>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</si>
  <si>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</si>
  <si>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</si>
  <si>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</si>
  <si>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</si>
  <si>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</si>
  <si>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</si>
  <si>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</si>
  <si>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</si>
  <si>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</si>
  <si>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</si>
  <si>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</si>
  <si>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</si>
  <si>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</si>
  <si>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</si>
  <si>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</si>
  <si>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</si>
  <si>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</si>
  <si>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</si>
  <si>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</si>
  <si>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</si>
  <si>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</si>
  <si>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</si>
  <si>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</si>
  <si>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</si>
  <si>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</si>
  <si>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</si>
  <si>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</si>
  <si>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</si>
  <si>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</si>
  <si>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</si>
  <si>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</si>
  <si>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</si>
  <si>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</si>
  <si>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</si>
  <si>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</si>
  <si>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</si>
  <si>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</si>
  <si>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</si>
  <si>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</si>
  <si>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</si>
  <si>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</si>
  <si>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</si>
  <si>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</si>
  <si>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</si>
  <si>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</si>
  <si>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</si>
  <si>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</si>
  <si>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</si>
  <si>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</si>
  <si>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</si>
  <si>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</si>
  <si>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</si>
  <si>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</si>
  <si>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</si>
  <si>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</si>
  <si>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</si>
  <si>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</si>
  <si>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</si>
  <si>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</si>
  <si>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</si>
  <si>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</si>
  <si>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</si>
  <si>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</si>
  <si>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</si>
  <si>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</si>
  <si>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</si>
  <si>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</si>
  <si>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</si>
  <si>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</si>
  <si>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</si>
  <si>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</si>
  <si>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</si>
  <si>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</si>
  <si>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</si>
  <si>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</si>
  <si>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</si>
  <si>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</si>
  <si>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</si>
  <si>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</si>
  <si>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</si>
  <si>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</si>
  <si>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</si>
  <si>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</si>
  <si>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</si>
  <si>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</si>
  <si>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</si>
  <si>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</si>
  <si>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</si>
  <si>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</si>
  <si>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</si>
  <si>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</si>
  <si>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</si>
  <si>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</si>
  <si>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</si>
  <si>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</si>
  <si>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</si>
  <si>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</si>
  <si>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</si>
  <si>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</si>
  <si>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</si>
  <si>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</si>
  <si>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</si>
  <si>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</si>
  <si>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</si>
  <si>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</si>
  <si>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</si>
  <si>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</si>
  <si>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</si>
  <si>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</si>
  <si>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</si>
  <si>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</si>
  <si>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</si>
  <si>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</si>
  <si>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</si>
  <si>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</si>
  <si>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</si>
  <si>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</si>
  <si>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</si>
  <si>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</si>
  <si>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</si>
  <si>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</si>
  <si>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</si>
  <si>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</si>
  <si>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</si>
  <si>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</si>
  <si>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</si>
  <si>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</si>
  <si>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</si>
  <si>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</si>
  <si>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</si>
  <si>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</si>
  <si>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</si>
  <si>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</si>
  <si>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</si>
  <si>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</si>
  <si>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</si>
  <si>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</si>
  <si>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</si>
  <si>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</si>
  <si>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</si>
  <si>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</si>
  <si>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</si>
  <si>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</si>
  <si>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</si>
  <si>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</si>
  <si>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</si>
  <si>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</si>
  <si>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</si>
  <si>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</si>
  <si>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</si>
  <si>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</si>
  <si>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</si>
  <si>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</si>
  <si>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</si>
  <si>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</si>
  <si>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</si>
  <si>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</si>
  <si>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</si>
  <si>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</si>
  <si>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</si>
  <si>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</si>
  <si>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</si>
  <si>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</si>
  <si>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</si>
  <si>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</si>
  <si>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</si>
  <si>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</si>
  <si>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</si>
  <si>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</si>
  <si>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</si>
  <si>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</si>
  <si>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</si>
  <si>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</si>
  <si>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</si>
  <si>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</si>
  <si>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</si>
  <si>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</si>
  <si>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</si>
  <si>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</si>
  <si>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</si>
  <si>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</si>
  <si>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</si>
  <si>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</si>
  <si>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</si>
  <si>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</si>
  <si>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</si>
  <si>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</si>
  <si>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</si>
  <si>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</si>
  <si>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</si>
  <si>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</si>
  <si>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</si>
  <si>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</si>
  <si>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</si>
  <si>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</si>
  <si>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</si>
  <si>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</si>
  <si>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</si>
  <si>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</si>
  <si>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</si>
  <si>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</si>
  <si>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</si>
  <si>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</si>
  <si>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</si>
  <si>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</si>
  <si>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</si>
  <si>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</si>
  <si>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</si>
  <si>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</si>
  <si>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</si>
  <si>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</si>
  <si>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</si>
  <si>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</si>
  <si>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</si>
  <si>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</si>
  <si>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</si>
  <si>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</si>
  <si>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</si>
  <si>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</si>
  <si>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</si>
  <si>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</si>
  <si>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</si>
  <si>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</si>
  <si>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</si>
  <si>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</si>
  <si>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</si>
  <si>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</si>
  <si>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</si>
  <si>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</si>
  <si>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</si>
  <si>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</si>
  <si>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</si>
  <si>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</si>
  <si>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</si>
  <si>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</si>
  <si>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</si>
  <si>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</si>
  <si>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</si>
  <si>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</si>
  <si>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</si>
  <si>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</si>
  <si>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</si>
  <si>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</si>
  <si>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</si>
  <si>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</si>
  <si>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</si>
  <si>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</si>
  <si>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</si>
  <si>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</si>
  <si>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</si>
  <si>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</si>
  <si>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</si>
  <si>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</si>
  <si>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</si>
  <si>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</si>
  <si>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</si>
  <si>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</si>
  <si>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</si>
  <si>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</si>
  <si>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</si>
  <si>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</si>
  <si>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</si>
  <si>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</si>
  <si>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</si>
  <si>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</si>
  <si>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</si>
  <si>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</si>
  <si>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</si>
  <si>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</si>
  <si>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</si>
  <si>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</si>
  <si>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</si>
  <si>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</si>
  <si>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</si>
  <si>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</si>
  <si>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</si>
  <si>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</si>
  <si>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</si>
  <si>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</si>
  <si>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</si>
  <si>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</si>
  <si>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</si>
  <si>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</si>
  <si>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</si>
  <si>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</si>
  <si>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</si>
  <si>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</si>
  <si>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</si>
  <si>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</si>
  <si>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</si>
  <si>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</si>
  <si>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</si>
  <si>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</si>
  <si>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</si>
  <si>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</si>
  <si>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</si>
  <si>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</si>
  <si>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</si>
  <si>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</si>
  <si>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</si>
  <si>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</si>
  <si>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</si>
  <si>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</si>
  <si>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</si>
  <si>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</si>
  <si>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</si>
  <si>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</si>
  <si>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</si>
  <si>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</si>
  <si>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</si>
  <si>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</si>
  <si>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</si>
  <si>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</si>
  <si>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</si>
  <si>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</si>
  <si>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</si>
  <si>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</si>
  <si>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</si>
  <si>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</si>
  <si>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</si>
  <si>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</si>
  <si>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</si>
  <si>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</si>
  <si>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</si>
  <si>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</si>
  <si>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</si>
  <si>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</si>
  <si>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</si>
  <si>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</si>
  <si>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</si>
  <si>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</si>
  <si>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</si>
  <si>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</si>
  <si>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</si>
  <si>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</si>
  <si>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</si>
  <si>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</si>
  <si>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</si>
  <si>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</si>
  <si>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</si>
  <si>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</si>
  <si>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</si>
  <si>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</si>
  <si>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</si>
  <si>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</si>
  <si>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</si>
  <si>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</si>
  <si>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</si>
  <si>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</si>
  <si>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</si>
  <si>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</si>
  <si>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</si>
  <si>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</si>
  <si>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</si>
  <si>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</si>
  <si>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</si>
  <si>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</si>
  <si>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</si>
  <si>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</si>
  <si>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</si>
  <si>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</si>
  <si>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</si>
  <si>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</si>
  <si>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</si>
  <si>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</si>
  <si>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</si>
  <si>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</si>
  <si>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</si>
  <si>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</si>
  <si>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</si>
  <si>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</si>
  <si>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</si>
  <si>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</si>
  <si>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</si>
  <si>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</si>
  <si>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</si>
  <si>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</si>
  <si>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</si>
  <si>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</si>
  <si>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</si>
  <si>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</si>
  <si>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</si>
  <si>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</si>
  <si>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</si>
  <si>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</si>
  <si>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</si>
  <si>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</si>
  <si>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</si>
  <si>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</si>
  <si>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</si>
  <si>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</si>
  <si>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</si>
  <si>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</si>
  <si>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</si>
  <si>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</si>
  <si>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</si>
  <si>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</si>
  <si>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</si>
  <si>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</si>
  <si>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</si>
  <si>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</si>
  <si>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</si>
  <si>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</si>
  <si>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</si>
  <si>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</si>
  <si>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</si>
  <si>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</si>
  <si>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</si>
  <si>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</si>
  <si>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</si>
  <si>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</si>
  <si>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</si>
  <si>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</si>
  <si>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</si>
  <si>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</si>
  <si>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</si>
  <si>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</si>
  <si>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</si>
  <si>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</si>
  <si>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</si>
  <si>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</si>
  <si>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</si>
  <si>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</si>
  <si>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</si>
  <si>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</si>
  <si>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</si>
  <si>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</si>
  <si>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</si>
  <si>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</si>
  <si>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</si>
  <si>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</si>
  <si>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</si>
  <si>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</si>
  <si>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</si>
  <si>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</si>
  <si>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</si>
  <si>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</si>
  <si>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</si>
  <si>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</si>
  <si>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</si>
  <si>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</si>
  <si>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</si>
  <si>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</si>
  <si>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</si>
  <si>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</si>
  <si>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</si>
  <si>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</si>
  <si>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</si>
  <si>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</si>
  <si>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</si>
  <si>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</si>
  <si>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</si>
  <si>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</si>
  <si>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</si>
  <si>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</si>
  <si>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</si>
  <si>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</si>
  <si>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</si>
  <si>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</si>
  <si>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</si>
  <si>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</si>
  <si>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</si>
  <si>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</si>
  <si>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</si>
  <si>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</si>
  <si>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</si>
  <si>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</si>
  <si>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</si>
  <si>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</si>
  <si>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</si>
  <si>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</si>
  <si>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</si>
  <si>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</si>
  <si>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</si>
  <si>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</si>
  <si>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</si>
  <si>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</si>
  <si>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</si>
  <si>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</si>
  <si>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</si>
  <si>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</si>
  <si>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</si>
  <si>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</si>
  <si>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</si>
  <si>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</si>
  <si>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</si>
  <si>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</si>
  <si>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</si>
  <si>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</si>
  <si>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</si>
  <si>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</si>
  <si>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</si>
  <si>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</si>
  <si>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</si>
  <si>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</si>
  <si>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</si>
  <si>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</si>
  <si>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</si>
  <si>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</si>
  <si>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</si>
  <si>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</si>
  <si>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</si>
  <si>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</si>
  <si>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</si>
  <si>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</si>
  <si>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</si>
  <si>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</si>
  <si>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</si>
  <si>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</si>
  <si>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</si>
  <si>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</si>
  <si>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</si>
  <si>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</si>
  <si>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</si>
  <si>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</si>
  <si>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</si>
  <si>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</si>
  <si>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</si>
  <si>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</si>
  <si>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</si>
  <si>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</si>
  <si>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</si>
  <si>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</si>
  <si>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</si>
  <si>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</si>
  <si>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</si>
  <si>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</si>
  <si>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</si>
  <si>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</si>
  <si>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</si>
  <si>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</si>
  <si>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</si>
  <si>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</si>
  <si>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</si>
  <si>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</si>
  <si>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</si>
  <si>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</si>
  <si>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</si>
  <si>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</si>
  <si>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</si>
  <si>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</si>
  <si>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</si>
  <si>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</si>
  <si>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</si>
  <si>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</si>
  <si>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</si>
  <si>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</si>
  <si>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</si>
  <si>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</si>
  <si>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</si>
  <si>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</si>
  <si>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</si>
  <si>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</si>
  <si>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</si>
  <si>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</si>
  <si>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</si>
  <si>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</si>
  <si>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</si>
  <si>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</si>
  <si>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</si>
  <si>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</si>
  <si>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</si>
  <si>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</si>
  <si>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</si>
  <si>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</si>
  <si>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</si>
  <si>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</si>
  <si>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</si>
  <si>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</si>
  <si>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</si>
  <si>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</si>
  <si>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</si>
  <si>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</si>
  <si>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</si>
  <si>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</si>
  <si>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</si>
  <si>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</si>
  <si>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</si>
  <si>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</si>
  <si>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</si>
  <si>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</si>
  <si>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</si>
  <si>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</si>
  <si>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</si>
  <si>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</si>
  <si>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</si>
  <si>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</si>
  <si>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</si>
  <si>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</si>
  <si>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</si>
  <si>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</si>
  <si>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</si>
  <si>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</si>
  <si>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</si>
  <si>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</si>
  <si>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</si>
  <si>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</si>
  <si>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</si>
  <si>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</si>
  <si>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</si>
  <si>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</si>
  <si>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</si>
  <si>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</si>
  <si>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</si>
  <si>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</si>
  <si>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</si>
  <si>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</si>
  <si>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</si>
  <si>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</si>
  <si>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</si>
  <si>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</si>
  <si>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</si>
  <si>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</si>
  <si>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</si>
  <si>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</si>
  <si>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</si>
  <si>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</si>
  <si>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</si>
  <si>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</si>
  <si>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</si>
  <si>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</si>
  <si>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</si>
  <si>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</si>
  <si>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</si>
  <si>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</si>
  <si>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</si>
  <si>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</si>
  <si>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</si>
  <si>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</si>
  <si>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</si>
  <si>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</si>
  <si>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</si>
  <si>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</si>
  <si>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</si>
  <si>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</si>
  <si>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</si>
  <si>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</si>
  <si>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</si>
  <si>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</si>
  <si>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</si>
  <si>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</si>
  <si>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</si>
  <si>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</si>
  <si>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</si>
  <si>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</si>
  <si>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</si>
  <si>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</si>
  <si>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</si>
  <si>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</si>
  <si>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</si>
  <si>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</si>
  <si>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</si>
  <si>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</si>
  <si>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</si>
  <si>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</si>
  <si>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</si>
  <si>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</si>
  <si>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</si>
  <si>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</si>
  <si>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</si>
  <si>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</si>
  <si>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</si>
  <si>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</si>
  <si>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</si>
  <si>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</si>
  <si>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</si>
  <si>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</si>
  <si>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</si>
  <si>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</si>
  <si>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</si>
  <si>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</si>
  <si>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</si>
  <si>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</si>
  <si>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</si>
  <si>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</si>
  <si>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</si>
  <si>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</si>
  <si>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</si>
  <si>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</si>
  <si>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</si>
  <si>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</si>
  <si>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</si>
  <si>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</si>
  <si>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</si>
  <si>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</si>
  <si>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</si>
  <si>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</si>
  <si>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</si>
  <si>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</si>
  <si>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</si>
  <si>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</si>
  <si>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</si>
  <si>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</si>
  <si>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</si>
  <si>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</si>
  <si>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</si>
  <si>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</si>
  <si>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</si>
  <si>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</si>
  <si>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</si>
  <si>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</si>
  <si>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</si>
  <si>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</si>
  <si>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</si>
  <si>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</si>
  <si>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</si>
  <si>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</si>
  <si>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</si>
  <si>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</si>
  <si>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</si>
  <si>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</si>
  <si>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</si>
  <si>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</si>
  <si>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</si>
  <si>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</si>
  <si>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</si>
  <si>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</si>
  <si>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</si>
  <si>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</si>
  <si>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</si>
  <si>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</si>
  <si>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</si>
  <si>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</si>
  <si>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</si>
  <si>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</si>
  <si>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</si>
  <si>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</si>
  <si>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</si>
  <si>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</si>
  <si>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</si>
  <si>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</si>
  <si>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</si>
  <si>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</si>
  <si>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</si>
  <si>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</si>
  <si>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</si>
  <si>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</si>
  <si>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</si>
  <si>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</si>
  <si>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DANH SÁCH SV DỰ THI KHẢO SÁT TIẾNG TRUNG QUỐC</t>
  </si>
  <si>
    <t>KỸ NĂNG KHẢO SÁT: NGHE &amp; ĐỌC (3 KỸ NĂNG)</t>
  </si>
  <si>
    <t>ĐỢT: THÁNG 05 NĂM 2023</t>
  </si>
  <si>
    <t xml:space="preserve">Hoàng Thị Nam </t>
  </si>
  <si>
    <t>An</t>
  </si>
  <si>
    <t>K25NTQ</t>
  </si>
  <si>
    <t xml:space="preserve">Nguyễn Thị </t>
  </si>
  <si>
    <t xml:space="preserve">Lê Nguyễn Việt </t>
  </si>
  <si>
    <t>Anh</t>
  </si>
  <si>
    <t xml:space="preserve">Lê Thị Tú </t>
  </si>
  <si>
    <t xml:space="preserve">Nguyễn Thị Vân </t>
  </si>
  <si>
    <t xml:space="preserve">Lê Thị Vân </t>
  </si>
  <si>
    <t xml:space="preserve">Ngô Thị Ngọc </t>
  </si>
  <si>
    <t>Ánh</t>
  </si>
  <si>
    <t xml:space="preserve">Lê Hoàng Việt </t>
  </si>
  <si>
    <t>Bảo</t>
  </si>
  <si>
    <t xml:space="preserve">Lê Kim </t>
  </si>
  <si>
    <t>Châu</t>
  </si>
  <si>
    <t xml:space="preserve">Phan Thị Minh </t>
  </si>
  <si>
    <t>K24NTQ</t>
  </si>
  <si>
    <t xml:space="preserve">Hoàng Linh </t>
  </si>
  <si>
    <t>Chi</t>
  </si>
  <si>
    <t xml:space="preserve">Mai Thị Kiêm </t>
  </si>
  <si>
    <t xml:space="preserve">Võ Thị Bích </t>
  </si>
  <si>
    <t>Diễm</t>
  </si>
  <si>
    <t xml:space="preserve">Lê Thị Hoàng </t>
  </si>
  <si>
    <t>Diệu</t>
  </si>
  <si>
    <t xml:space="preserve">Lê Phương </t>
  </si>
  <si>
    <t>Dung</t>
  </si>
  <si>
    <t xml:space="preserve">Lê Thị Bích </t>
  </si>
  <si>
    <t xml:space="preserve">Kiều Thị Lệ </t>
  </si>
  <si>
    <t xml:space="preserve">Lê Thị Thùy </t>
  </si>
  <si>
    <t xml:space="preserve">Trần Lương Thanh </t>
  </si>
  <si>
    <t>Duyên</t>
  </si>
  <si>
    <t xml:space="preserve">Phan Thị Ngọc </t>
  </si>
  <si>
    <t xml:space="preserve">Lê Thị Mỹ </t>
  </si>
  <si>
    <t xml:space="preserve">Nguyễn Thùy </t>
  </si>
  <si>
    <t xml:space="preserve">Nguyễn Thị Mỹ </t>
  </si>
  <si>
    <t xml:space="preserve">Đinh Thị Thảo </t>
  </si>
  <si>
    <t>Đan</t>
  </si>
  <si>
    <t xml:space="preserve">Trần Mai Anh </t>
  </si>
  <si>
    <t>Đào</t>
  </si>
  <si>
    <t xml:space="preserve">Huỳnh Thị Hồng </t>
  </si>
  <si>
    <t>Gấm</t>
  </si>
  <si>
    <t xml:space="preserve">Trần Thị Hương </t>
  </si>
  <si>
    <t>Giang</t>
  </si>
  <si>
    <t xml:space="preserve">Nguyễn Thị Hương </t>
  </si>
  <si>
    <t xml:space="preserve">Phạm Thị Lệ </t>
  </si>
  <si>
    <t xml:space="preserve">Phạm Thu </t>
  </si>
  <si>
    <t>Hà</t>
  </si>
  <si>
    <t xml:space="preserve">Nguyễn Phương </t>
  </si>
  <si>
    <t xml:space="preserve">Tô Thị Ngọc </t>
  </si>
  <si>
    <t xml:space="preserve">Trần Thị Hồng </t>
  </si>
  <si>
    <t>Hạnh</t>
  </si>
  <si>
    <t xml:space="preserve">Dương Nguyễn Hồng </t>
  </si>
  <si>
    <t xml:space="preserve">La Quang </t>
  </si>
  <si>
    <t>Hào</t>
  </si>
  <si>
    <t xml:space="preserve">Huỳnh Ngọc Mỹ </t>
  </si>
  <si>
    <t>Hằng</t>
  </si>
  <si>
    <t xml:space="preserve">Lương Thị Thanh </t>
  </si>
  <si>
    <t xml:space="preserve">Dương Thị Ngọc </t>
  </si>
  <si>
    <t>Hân</t>
  </si>
  <si>
    <t xml:space="preserve">Mai Thị Quế </t>
  </si>
  <si>
    <t xml:space="preserve">Đỗ Thị </t>
  </si>
  <si>
    <t>Hết</t>
  </si>
  <si>
    <t xml:space="preserve">Trần Thị Thu </t>
  </si>
  <si>
    <t>Hiền</t>
  </si>
  <si>
    <t xml:space="preserve">Nguyễn Thị Ngọc </t>
  </si>
  <si>
    <t xml:space="preserve">Phạm Thị Thu </t>
  </si>
  <si>
    <t xml:space="preserve">Đặng Thị Lê </t>
  </si>
  <si>
    <t xml:space="preserve">Nguyễn Thị Thu </t>
  </si>
  <si>
    <t xml:space="preserve">Ngô Thị Mỹ </t>
  </si>
  <si>
    <t xml:space="preserve">Nguyễn Thị Thúy </t>
  </si>
  <si>
    <t xml:space="preserve">Trần Thị Ngọc </t>
  </si>
  <si>
    <t>Hiệp</t>
  </si>
  <si>
    <t>Hiếu</t>
  </si>
  <si>
    <t xml:space="preserve">Vương Thị Túy </t>
  </si>
  <si>
    <t>Hoa</t>
  </si>
  <si>
    <t xml:space="preserve">Nguyễn Hữu </t>
  </si>
  <si>
    <t>Hòa</t>
  </si>
  <si>
    <t xml:space="preserve">Trần Lệ Kiều </t>
  </si>
  <si>
    <t>Hoanh</t>
  </si>
  <si>
    <t xml:space="preserve">Phan Thị Thanh </t>
  </si>
  <si>
    <t>Hồng</t>
  </si>
  <si>
    <t xml:space="preserve">Ngô Kim </t>
  </si>
  <si>
    <t xml:space="preserve">Đặng Thị Kim </t>
  </si>
  <si>
    <t>Huệ</t>
  </si>
  <si>
    <t xml:space="preserve">Lương Thị Minh </t>
  </si>
  <si>
    <t xml:space="preserve">Võ Quang </t>
  </si>
  <si>
    <t>Huy</t>
  </si>
  <si>
    <t xml:space="preserve">Phạm Thị Mỹ </t>
  </si>
  <si>
    <t>Huyền</t>
  </si>
  <si>
    <t xml:space="preserve">Dương Thị </t>
  </si>
  <si>
    <t xml:space="preserve">Bùi Thị </t>
  </si>
  <si>
    <t xml:space="preserve">Lê Thị Thanh </t>
  </si>
  <si>
    <t xml:space="preserve">Trần Ngụy Nhật </t>
  </si>
  <si>
    <t xml:space="preserve">Hồ Văn </t>
  </si>
  <si>
    <t>Huỳnh</t>
  </si>
  <si>
    <t xml:space="preserve">Võ Thị </t>
  </si>
  <si>
    <t>Hương</t>
  </si>
  <si>
    <t xml:space="preserve">Nguyễn Thị Thảo </t>
  </si>
  <si>
    <t xml:space="preserve">Hồ Xuân </t>
  </si>
  <si>
    <t xml:space="preserve">Trương Thị </t>
  </si>
  <si>
    <t xml:space="preserve">Huỳnh Thị Diễm </t>
  </si>
  <si>
    <t xml:space="preserve">Nguyễn Nhị Quỳnh </t>
  </si>
  <si>
    <t xml:space="preserve">Nguyễn Văn Thanh </t>
  </si>
  <si>
    <t>Kỳ</t>
  </si>
  <si>
    <t xml:space="preserve">Tạ Thảo </t>
  </si>
  <si>
    <t>Lan</t>
  </si>
  <si>
    <t xml:space="preserve">Võ Thị Thùy </t>
  </si>
  <si>
    <t xml:space="preserve">Hồ Thị Mỹ </t>
  </si>
  <si>
    <t xml:space="preserve">Nguyễn Thị Tuyết </t>
  </si>
  <si>
    <t>Len</t>
  </si>
  <si>
    <t xml:space="preserve">Tô Thị Huyền </t>
  </si>
  <si>
    <t>Lệ</t>
  </si>
  <si>
    <t xml:space="preserve">Hồ Thị </t>
  </si>
  <si>
    <t xml:space="preserve">Vũ Thị Diệp </t>
  </si>
  <si>
    <t>Linh</t>
  </si>
  <si>
    <t xml:space="preserve">Trần Thị Thùy </t>
  </si>
  <si>
    <t xml:space="preserve">Trương Mỹ </t>
  </si>
  <si>
    <t xml:space="preserve">Đinh Thị Diệu </t>
  </si>
  <si>
    <t xml:space="preserve">Mai Thị Mỹ </t>
  </si>
  <si>
    <t xml:space="preserve">Bùi Thị Thùy </t>
  </si>
  <si>
    <t xml:space="preserve">Đoàn Nhật </t>
  </si>
  <si>
    <t xml:space="preserve">Hồ Thị Hồng </t>
  </si>
  <si>
    <t>Lĩnh</t>
  </si>
  <si>
    <t xml:space="preserve">Nguyễn Thị Kim </t>
  </si>
  <si>
    <t>Loan</t>
  </si>
  <si>
    <t xml:space="preserve">Đỗ Thị Bích </t>
  </si>
  <si>
    <t xml:space="preserve">Trần Thị Hiền </t>
  </si>
  <si>
    <t>Lương</t>
  </si>
  <si>
    <t xml:space="preserve">Lê Thị Hoài </t>
  </si>
  <si>
    <t>Ly</t>
  </si>
  <si>
    <t xml:space="preserve">Ngô Thị Thảo </t>
  </si>
  <si>
    <t xml:space="preserve">Huỳnh Thị Khánh </t>
  </si>
  <si>
    <t xml:space="preserve">Trần Thị Thảo </t>
  </si>
  <si>
    <t xml:space="preserve">Phan Thị Khánh </t>
  </si>
  <si>
    <t xml:space="preserve">Nguyễn Thị My </t>
  </si>
  <si>
    <t xml:space="preserve">Nguyễn Thị Thanh </t>
  </si>
  <si>
    <t>Lý</t>
  </si>
  <si>
    <t>Mai</t>
  </si>
  <si>
    <t xml:space="preserve">Lê Thị Tuyết </t>
  </si>
  <si>
    <t xml:space="preserve">Bùi Thị Thanh </t>
  </si>
  <si>
    <t xml:space="preserve">Phùng Thị Hằng </t>
  </si>
  <si>
    <t>My</t>
  </si>
  <si>
    <t xml:space="preserve">Dương Tiểu </t>
  </si>
  <si>
    <t xml:space="preserve">Phan Đỗ Diệu </t>
  </si>
  <si>
    <t xml:space="preserve">Mai Nguyễn Trà </t>
  </si>
  <si>
    <t xml:space="preserve">Phan Trà </t>
  </si>
  <si>
    <t xml:space="preserve">Phạm Thị </t>
  </si>
  <si>
    <t xml:space="preserve">Văn Thị Ly </t>
  </si>
  <si>
    <t>Na</t>
  </si>
  <si>
    <t xml:space="preserve">Lê  </t>
  </si>
  <si>
    <t xml:space="preserve">Nguyễn Huy </t>
  </si>
  <si>
    <t>Nam</t>
  </si>
  <si>
    <t xml:space="preserve">Võ Thị Thanh </t>
  </si>
  <si>
    <t>Nga</t>
  </si>
  <si>
    <t xml:space="preserve">Huỳnh Thị Thanh </t>
  </si>
  <si>
    <t xml:space="preserve">Trần Thị Thúy </t>
  </si>
  <si>
    <t>Ngân</t>
  </si>
  <si>
    <t xml:space="preserve">Phạm Thị Bích </t>
  </si>
  <si>
    <t>Ngọc</t>
  </si>
  <si>
    <t xml:space="preserve">Trần Thị Bích </t>
  </si>
  <si>
    <t xml:space="preserve">Lê Thị Ánh </t>
  </si>
  <si>
    <t>Nguyệt</t>
  </si>
  <si>
    <t>Nhàn</t>
  </si>
  <si>
    <t xml:space="preserve">Nguyễn Hoài </t>
  </si>
  <si>
    <t>Nhân</t>
  </si>
  <si>
    <t xml:space="preserve">Trần Anh </t>
  </si>
  <si>
    <t>Nhật</t>
  </si>
  <si>
    <t xml:space="preserve">Lê Thị Ý </t>
  </si>
  <si>
    <t>Nhi</t>
  </si>
  <si>
    <t xml:space="preserve">Trần Thị Mỹ </t>
  </si>
  <si>
    <t xml:space="preserve">Phạm Hoàng Linh </t>
  </si>
  <si>
    <t xml:space="preserve">Trần Thị Lan </t>
  </si>
  <si>
    <t xml:space="preserve">Võ Thị Thảo </t>
  </si>
  <si>
    <t xml:space="preserve">Trương Thị Ngọc </t>
  </si>
  <si>
    <t xml:space="preserve">Bùi Thị Uyễn </t>
  </si>
  <si>
    <t xml:space="preserve">Trần Châu </t>
  </si>
  <si>
    <t xml:space="preserve">Trần Thị Nguyệt </t>
  </si>
  <si>
    <t xml:space="preserve">Ngô Uyển </t>
  </si>
  <si>
    <t xml:space="preserve">Lê Thị Hồng </t>
  </si>
  <si>
    <t xml:space="preserve">Lê Hồng </t>
  </si>
  <si>
    <t>Nhung</t>
  </si>
  <si>
    <t xml:space="preserve">Nguyễn Thị Hồng </t>
  </si>
  <si>
    <t xml:space="preserve">Huỳnh Thị Yến </t>
  </si>
  <si>
    <t>Như</t>
  </si>
  <si>
    <t xml:space="preserve">Văn Thị Thuỳ </t>
  </si>
  <si>
    <t xml:space="preserve">Đỗ Thị Quỳnh </t>
  </si>
  <si>
    <t xml:space="preserve">Võ Thị Kiều </t>
  </si>
  <si>
    <t>Oanh</t>
  </si>
  <si>
    <t xml:space="preserve">Lưu Thị Hoàng </t>
  </si>
  <si>
    <t xml:space="preserve">Đinh Thị Hồng </t>
  </si>
  <si>
    <t>Phấn</t>
  </si>
  <si>
    <t>Phúc</t>
  </si>
  <si>
    <t xml:space="preserve">Nguyễn Trương Thiên </t>
  </si>
  <si>
    <t xml:space="preserve">Đỗ Thị Ngọc </t>
  </si>
  <si>
    <t>Phương</t>
  </si>
  <si>
    <t xml:space="preserve">Vũ Thị </t>
  </si>
  <si>
    <t xml:space="preserve">Nguyễn Thị Yến </t>
  </si>
  <si>
    <t xml:space="preserve">Nguyễn Thị Bích </t>
  </si>
  <si>
    <t>Phượng</t>
  </si>
  <si>
    <t xml:space="preserve">Đặng Thị Thu </t>
  </si>
  <si>
    <t>Quý</t>
  </si>
  <si>
    <t xml:space="preserve">Nguyễn Thị Quỳnh </t>
  </si>
  <si>
    <t>Quyên</t>
  </si>
  <si>
    <t xml:space="preserve">Đỗ Thị Cẩm </t>
  </si>
  <si>
    <t xml:space="preserve">Nguyễn Như </t>
  </si>
  <si>
    <t>Quỳnh</t>
  </si>
  <si>
    <t xml:space="preserve">Nguyễn Thị Như </t>
  </si>
  <si>
    <t xml:space="preserve">Ngô Minh </t>
  </si>
  <si>
    <t>Sự</t>
  </si>
  <si>
    <t xml:space="preserve">Nguyễn Ngọc Bảo </t>
  </si>
  <si>
    <t>Sương</t>
  </si>
  <si>
    <t xml:space="preserve">Nguyễn Thảo </t>
  </si>
  <si>
    <t xml:space="preserve">Trương Thị Thu </t>
  </si>
  <si>
    <t xml:space="preserve">Hoàng Thị </t>
  </si>
  <si>
    <t>Tâm</t>
  </si>
  <si>
    <t xml:space="preserve">Nguyễn Thủy </t>
  </si>
  <si>
    <t>Tiên</t>
  </si>
  <si>
    <t xml:space="preserve">Trần Thị Thủy </t>
  </si>
  <si>
    <t xml:space="preserve">Huỳnh Thị Cẩm </t>
  </si>
  <si>
    <t xml:space="preserve">Nguyễn Thị Cẩm </t>
  </si>
  <si>
    <t>Tú</t>
  </si>
  <si>
    <t xml:space="preserve">Võ Thị Cẩm </t>
  </si>
  <si>
    <t xml:space="preserve">Nguyễn Minh Anh </t>
  </si>
  <si>
    <t>Tuấn</t>
  </si>
  <si>
    <t>Tuyền</t>
  </si>
  <si>
    <t xml:space="preserve">Nguyễn Ngọc Thanh </t>
  </si>
  <si>
    <t xml:space="preserve">Phạm Thị Thanh </t>
  </si>
  <si>
    <t xml:space="preserve">Dương Thị Ánh </t>
  </si>
  <si>
    <t>Tuyết</t>
  </si>
  <si>
    <t xml:space="preserve">Ngô Thị Ánh </t>
  </si>
  <si>
    <t>Thanh</t>
  </si>
  <si>
    <t xml:space="preserve">Lê Thị </t>
  </si>
  <si>
    <t xml:space="preserve">Võ Thị Phương </t>
  </si>
  <si>
    <t xml:space="preserve">Bùi Thị Hoài </t>
  </si>
  <si>
    <t xml:space="preserve">Nông Thị Phương </t>
  </si>
  <si>
    <t>Thảo</t>
  </si>
  <si>
    <t xml:space="preserve">Hồ Thị Phương </t>
  </si>
  <si>
    <t xml:space="preserve">Đoàn Thị Thạch </t>
  </si>
  <si>
    <t xml:space="preserve">Nguyễn Thị Phương </t>
  </si>
  <si>
    <t xml:space="preserve">Lâm Lê </t>
  </si>
  <si>
    <t xml:space="preserve">Phạm Thị Phương </t>
  </si>
  <si>
    <t xml:space="preserve">Lê Thị Thu </t>
  </si>
  <si>
    <t xml:space="preserve">Trương Thị Hiếu </t>
  </si>
  <si>
    <t xml:space="preserve">Võ Thị Hồng </t>
  </si>
  <si>
    <t>Thắm</t>
  </si>
  <si>
    <t xml:space="preserve">Nguyễn Phạm Nguyên </t>
  </si>
  <si>
    <t>Thắng</t>
  </si>
  <si>
    <t xml:space="preserve">Huỳnh Thị </t>
  </si>
  <si>
    <t xml:space="preserve">Bùi Anh </t>
  </si>
  <si>
    <t>Thi</t>
  </si>
  <si>
    <t>Thuận</t>
  </si>
  <si>
    <t>Thủy</t>
  </si>
  <si>
    <t xml:space="preserve">Trần Thị </t>
  </si>
  <si>
    <t xml:space="preserve">Lưu Thanh </t>
  </si>
  <si>
    <t>Thúy</t>
  </si>
  <si>
    <t xml:space="preserve">Nguyễn Ngọc Anh </t>
  </si>
  <si>
    <t>Thư</t>
  </si>
  <si>
    <t xml:space="preserve">Hồ Anh </t>
  </si>
  <si>
    <t xml:space="preserve">Nguyễn Thị Hồ Hải </t>
  </si>
  <si>
    <t>Thương</t>
  </si>
  <si>
    <t xml:space="preserve">Huỳnh Thị Kiều </t>
  </si>
  <si>
    <t xml:space="preserve">Nguyễn Thị Hoài </t>
  </si>
  <si>
    <t xml:space="preserve">Huỳnh Thị Huyền </t>
  </si>
  <si>
    <t>Trang</t>
  </si>
  <si>
    <t xml:space="preserve">Mai Huỳnh Ngọc </t>
  </si>
  <si>
    <t xml:space="preserve">Đào Thị Huyền </t>
  </si>
  <si>
    <t xml:space="preserve">Phan Huyền </t>
  </si>
  <si>
    <t xml:space="preserve">Bùi Thu </t>
  </si>
  <si>
    <t>Trâm</t>
  </si>
  <si>
    <t xml:space="preserve">Đặng Thị Mỹ </t>
  </si>
  <si>
    <t xml:space="preserve">Nguyễn Thị Tố </t>
  </si>
  <si>
    <t xml:space="preserve">Huỳnh Thị Ngọc </t>
  </si>
  <si>
    <t xml:space="preserve">Võ Thị Ngọc </t>
  </si>
  <si>
    <t xml:space="preserve">Lê Đỗ Tố </t>
  </si>
  <si>
    <t>Trân</t>
  </si>
  <si>
    <t xml:space="preserve">Lê Bảo </t>
  </si>
  <si>
    <t xml:space="preserve">Huỳnh Minh </t>
  </si>
  <si>
    <t>Triều</t>
  </si>
  <si>
    <t xml:space="preserve">Trịnh Thùy </t>
  </si>
  <si>
    <t>Trinh</t>
  </si>
  <si>
    <t xml:space="preserve">Trương Tố </t>
  </si>
  <si>
    <t xml:space="preserve">Nguyễn Thị Kiều </t>
  </si>
  <si>
    <t xml:space="preserve">Từ Thị Kiều </t>
  </si>
  <si>
    <t xml:space="preserve">Nguyễn Nho </t>
  </si>
  <si>
    <t>Trọng</t>
  </si>
  <si>
    <t>Trúc</t>
  </si>
  <si>
    <t xml:space="preserve">Nguyễn Huỳnh Thanh </t>
  </si>
  <si>
    <t>Trường</t>
  </si>
  <si>
    <t xml:space="preserve">Phan Hồng </t>
  </si>
  <si>
    <t>Uyên</t>
  </si>
  <si>
    <t xml:space="preserve">Đoàn Thị Thu </t>
  </si>
  <si>
    <t xml:space="preserve">Huỳnh Nguyễn Quỳnh </t>
  </si>
  <si>
    <t xml:space="preserve">Đặng Tú </t>
  </si>
  <si>
    <t xml:space="preserve">Lương Thi Tú </t>
  </si>
  <si>
    <t xml:space="preserve">Đặng Thanh </t>
  </si>
  <si>
    <t>Văn</t>
  </si>
  <si>
    <t xml:space="preserve">Ngô Thị Thu </t>
  </si>
  <si>
    <t>Vân</t>
  </si>
  <si>
    <t xml:space="preserve">Lê Thị Cẩm </t>
  </si>
  <si>
    <t>Vi</t>
  </si>
  <si>
    <t xml:space="preserve">Lê Bá Tường </t>
  </si>
  <si>
    <t xml:space="preserve">Lê Phan Tường </t>
  </si>
  <si>
    <t xml:space="preserve">Trần Ngô Tường </t>
  </si>
  <si>
    <t xml:space="preserve">Trần Phương </t>
  </si>
  <si>
    <t xml:space="preserve">Phan Hà Nhật </t>
  </si>
  <si>
    <t xml:space="preserve">Mai Thị Tường </t>
  </si>
  <si>
    <t>Viên</t>
  </si>
  <si>
    <t xml:space="preserve">Nguyễn Thị Toại </t>
  </si>
  <si>
    <t xml:space="preserve">Nguyễn Ngọc </t>
  </si>
  <si>
    <t>Việt</t>
  </si>
  <si>
    <t>Vy</t>
  </si>
  <si>
    <t xml:space="preserve">Đặng Thị Triệu </t>
  </si>
  <si>
    <t xml:space="preserve">Đinh Thị Huyền </t>
  </si>
  <si>
    <t xml:space="preserve">Tạ Thị Thúy </t>
  </si>
  <si>
    <t xml:space="preserve">Đào Thị Diệu </t>
  </si>
  <si>
    <t xml:space="preserve">Tiêu Bảo </t>
  </si>
  <si>
    <t xml:space="preserve">Đỗ Thị Hồng </t>
  </si>
  <si>
    <t xml:space="preserve">Phạm Khánh </t>
  </si>
  <si>
    <t xml:space="preserve">Lê Thị Mai </t>
  </si>
  <si>
    <t xml:space="preserve">Huỳnh Thị Tỵ </t>
  </si>
  <si>
    <t>Vỹ</t>
  </si>
  <si>
    <t xml:space="preserve">Trương Thị Như </t>
  </si>
  <si>
    <t>Ý</t>
  </si>
  <si>
    <t>Yến</t>
  </si>
  <si>
    <t>901A-104-18-15-15</t>
  </si>
  <si>
    <t>213-90-23-15-1</t>
  </si>
  <si>
    <t>214-91-23-15-2-</t>
  </si>
  <si>
    <t>702-92-18-15-3-</t>
  </si>
  <si>
    <t>703-93-16-15-4-</t>
  </si>
  <si>
    <t>802-94-18-15-5-</t>
  </si>
  <si>
    <t>803-95-16-15-6</t>
  </si>
  <si>
    <t>902-96-18-15-7</t>
  </si>
  <si>
    <t>903-97-16-15-8</t>
  </si>
  <si>
    <t>1002-98-18-15-9</t>
  </si>
  <si>
    <t>1003-99-16-15-10</t>
  </si>
  <si>
    <t>1101-100-23-15-11</t>
  </si>
  <si>
    <t>1102-101-18-15-12</t>
  </si>
  <si>
    <t>1001A-102-18-15-13</t>
  </si>
  <si>
    <t>801A-103-18-15-14</t>
  </si>
  <si>
    <t>213</t>
  </si>
  <si>
    <t>90</t>
  </si>
  <si>
    <t>Thời gian: 7h00 - Ngày 14/05/2023 - Phòng: 213 - cơ sở:  254 Nguyễn Văn Linh</t>
  </si>
  <si>
    <t xml:space="preserve"> 7h00 - Ngày 14/05/2023 - Phòng: 213</t>
  </si>
  <si>
    <t>1/</t>
  </si>
  <si>
    <t>15</t>
  </si>
  <si>
    <t>214</t>
  </si>
  <si>
    <t>91</t>
  </si>
  <si>
    <t>Thời gian: 7h00 - Ngày 14/05/2023 - Phòng: 214 - cơ sở:  254 Nguyễn Văn Linh</t>
  </si>
  <si>
    <t xml:space="preserve"> 7h00 - Ngày 14/05/2023 - Phòng: 214</t>
  </si>
  <si>
    <t>2/</t>
  </si>
  <si>
    <t>702</t>
  </si>
  <si>
    <t>92</t>
  </si>
  <si>
    <t>Thời gian: 7h00 - Ngày 14/05/2023 - Phòng: 702 - cơ sở:  254 Nguyễn Văn Linh</t>
  </si>
  <si>
    <t xml:space="preserve"> 7h00 - Ngày 14/05/2023 - Phòng: 702</t>
  </si>
  <si>
    <t>3/</t>
  </si>
  <si>
    <t>703</t>
  </si>
  <si>
    <t>93</t>
  </si>
  <si>
    <t>Thời gian: 7h00 - Ngày 14/05/2023 - Phòng: 703 - cơ sở:  254 Nguyễn Văn Linh</t>
  </si>
  <si>
    <t xml:space="preserve"> 7h00 - Ngày 14/05/2023 - Phòng: 703</t>
  </si>
  <si>
    <t>4/</t>
  </si>
  <si>
    <t>802</t>
  </si>
  <si>
    <t>94</t>
  </si>
  <si>
    <t>Thời gian: 7h00 - Ngày 14/05/2023 - Phòng: 802 - cơ sở:  254 Nguyễn Văn Linh</t>
  </si>
  <si>
    <t xml:space="preserve"> 7h00 - Ngày 14/05/2023 - Phòng: 802</t>
  </si>
  <si>
    <t>5/</t>
  </si>
  <si>
    <t>803</t>
  </si>
  <si>
    <t>95</t>
  </si>
  <si>
    <t>Thời gian: 7h00 - Ngày 14/05/2023 - Phòng: 803 - cơ sở:  254 Nguyễn Văn Linh</t>
  </si>
  <si>
    <t xml:space="preserve"> 7h00 - Ngày 14/05/2023 - Phòng: 803</t>
  </si>
  <si>
    <t>6/</t>
  </si>
  <si>
    <t>902</t>
  </si>
  <si>
    <t>96</t>
  </si>
  <si>
    <t>Thời gian: 7h00 - Ngày 14/05/2023 - Phòng: 902 - cơ sở:  254 Nguyễn Văn Linh</t>
  </si>
  <si>
    <t xml:space="preserve"> 7h00 - Ngày 14/05/2023 - Phòng: 902</t>
  </si>
  <si>
    <t>7/</t>
  </si>
  <si>
    <t>903</t>
  </si>
  <si>
    <t>97</t>
  </si>
  <si>
    <t>Thời gian: 7h00 - Ngày 14/05/2023 - Phòng: 903 - cơ sở:  254 Nguyễn Văn Linh</t>
  </si>
  <si>
    <t xml:space="preserve"> 7h00 - Ngày 14/05/2023 - Phòng: 903</t>
  </si>
  <si>
    <t>8/</t>
  </si>
  <si>
    <t>1002</t>
  </si>
  <si>
    <t>98</t>
  </si>
  <si>
    <t>Thời gian: 7h00 - Ngày 14/05/2023 - Phòng: 1002 - cơ sở:  254 Nguyễn Văn Linh</t>
  </si>
  <si>
    <t xml:space="preserve"> 7h00 - Ngày 14/05/2023 - Phòng: 1002</t>
  </si>
  <si>
    <t>9/</t>
  </si>
  <si>
    <t>1003</t>
  </si>
  <si>
    <t>99</t>
  </si>
  <si>
    <t>Thời gian: 7h00 - Ngày 14/05/2023 - Phòng: 1003 - cơ sở:  254 Nguyễn Văn Linh</t>
  </si>
  <si>
    <t xml:space="preserve"> 7h00 - Ngày 14/05/2023 - Phòng: 1003</t>
  </si>
  <si>
    <t>10/</t>
  </si>
  <si>
    <t>1101</t>
  </si>
  <si>
    <t>100</t>
  </si>
  <si>
    <t>Thời gian: 7h00 - Ngày 14/05/2023 - Phòng: 1101 - cơ sở:  254 Nguyễn Văn Linh</t>
  </si>
  <si>
    <t xml:space="preserve"> 7h00 - Ngày 14/05/2023 - Phòng: 1101</t>
  </si>
  <si>
    <t>11/</t>
  </si>
  <si>
    <t>1102</t>
  </si>
  <si>
    <t>101</t>
  </si>
  <si>
    <t>Thời gian: 7h00 - Ngày 14/05/2023 - Phòng: 1102 - cơ sở:  254 Nguyễn Văn Linh</t>
  </si>
  <si>
    <t xml:space="preserve"> 7h00 - Ngày 14/05/2023 - Phòng: 1102</t>
  </si>
  <si>
    <t>12/</t>
  </si>
  <si>
    <t>102</t>
  </si>
  <si>
    <t>Thời gian: 7h00 - Ngày 14/05/2023 - Phòng: 1001A - cơ sở:  254 Nguyễn Văn Linh</t>
  </si>
  <si>
    <t xml:space="preserve"> 7h00 - Ngày 14/05/2023 - Phòng: 1001A</t>
  </si>
  <si>
    <t>13/</t>
  </si>
  <si>
    <t>103</t>
  </si>
  <si>
    <t>Thời gian: 7h00 - Ngày 14/05/2023 - Phòng: 801A - cơ sở:  254 Nguyễn Văn Linh</t>
  </si>
  <si>
    <t xml:space="preserve"> 7h00 - Ngày 14/05/2023 - Phòng: 801A</t>
  </si>
  <si>
    <t>14/</t>
  </si>
  <si>
    <t>104</t>
  </si>
  <si>
    <t>Thời gian: 7h00 - Ngày 14/05/2023 - Phòng: 901A - cơ sở:  254 Nguyễn Văn Linh</t>
  </si>
  <si>
    <t xml:space="preserve"> 7h00 - Ngày 14/05/2023 - Phòng: 901A</t>
  </si>
  <si>
    <t>15/</t>
  </si>
  <si>
    <t>SINH VIÊN THẮC MẮC LIÊN HỆ MAIL: phanthanhtamdtu@gmail.com</t>
  </si>
  <si>
    <t>SINH VIÊN SAU KHI THI PHẦN NGHE ĐỌC TIẾP TỤC THI PHẦN VIẾT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</si>
</sst>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0" xfId="0" applyFont="1" applyFill="1" applyAlignment="1">
      <alignment vertical="center"/>
    </xf>
    <xf numFmtId="0" fontId="77" fillId="37" borderId="0" xfId="119" applyFont="1" applyFill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4" fillId="0" borderId="0" xfId="0" applyFont="1" applyFill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2" fillId="36" borderId="0" xfId="119" applyFont="1" applyFill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6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9"/>
  <sheetViews>
    <sheetView tabSelected="1" workbookViewId="0">
      <selection activeCell="N9" sqref="N9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6" bestFit="1" customWidth="1"/>
  </cols>
  <sheetData>
    <row r="1" spans="1:14" ht="24" customHeight="1">
      <c r="A1" s="222" t="s">
        <v>1674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4" ht="24" customHeight="1">
      <c r="A2" s="222" t="s">
        <v>1675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4" s="1" customFormat="1" ht="16.5" customHeight="1">
      <c r="B3" s="168" t="s">
        <v>7</v>
      </c>
      <c r="C3" s="168"/>
      <c r="D3" s="169" t="s">
        <v>1259</v>
      </c>
      <c r="E3" s="169"/>
      <c r="F3" s="169"/>
      <c r="G3" s="169"/>
      <c r="H3" s="169"/>
      <c r="I3" s="169"/>
      <c r="J3" s="169"/>
      <c r="K3" s="109" t="s">
        <v>1587</v>
      </c>
    </row>
    <row r="4" spans="1:14" s="1" customFormat="1" ht="16.5" customHeight="1">
      <c r="B4" s="168" t="s">
        <v>8</v>
      </c>
      <c r="C4" s="168"/>
      <c r="D4" s="2" t="s">
        <v>1601</v>
      </c>
      <c r="E4" s="170" t="s">
        <v>1261</v>
      </c>
      <c r="F4" s="170"/>
      <c r="G4" s="170"/>
      <c r="H4" s="170"/>
      <c r="I4" s="170"/>
      <c r="J4" s="170"/>
      <c r="K4" s="144"/>
      <c r="L4" s="4"/>
      <c r="M4" s="4"/>
    </row>
    <row r="5" spans="1:14" s="146" customFormat="1" ht="17.25" customHeight="1">
      <c r="B5" s="147" t="s">
        <v>1602</v>
      </c>
      <c r="C5" s="148"/>
      <c r="D5" s="171" t="s">
        <v>1260</v>
      </c>
      <c r="E5" s="171"/>
      <c r="F5" s="171"/>
      <c r="G5" s="171"/>
      <c r="H5" s="171"/>
      <c r="I5" s="171"/>
      <c r="J5" s="171"/>
      <c r="K5" s="171"/>
      <c r="L5" s="149"/>
      <c r="M5" s="149"/>
    </row>
    <row r="6" spans="1:14" s="5" customFormat="1" ht="18.75" customHeight="1">
      <c r="A6" s="162" t="s">
        <v>1603</v>
      </c>
      <c r="B6" s="162"/>
      <c r="C6" s="162"/>
      <c r="D6" s="162"/>
      <c r="E6" s="162"/>
      <c r="F6" s="162"/>
      <c r="G6" s="162"/>
      <c r="H6" s="162"/>
      <c r="I6" s="162"/>
      <c r="J6" s="162"/>
      <c r="K6" s="3"/>
      <c r="L6" s="3"/>
      <c r="M6" s="3"/>
    </row>
    <row r="7" spans="1:14" ht="3.75" customHeight="1"/>
    <row r="8" spans="1:14" ht="15" customHeight="1">
      <c r="A8" s="163" t="s">
        <v>0</v>
      </c>
      <c r="B8" s="164" t="s">
        <v>9</v>
      </c>
      <c r="C8" s="165" t="s">
        <v>3</v>
      </c>
      <c r="D8" s="166" t="s">
        <v>4</v>
      </c>
      <c r="E8" s="164" t="s">
        <v>15</v>
      </c>
      <c r="F8" s="164" t="s">
        <v>16</v>
      </c>
      <c r="G8" s="164" t="s">
        <v>10</v>
      </c>
      <c r="H8" s="164" t="s">
        <v>11</v>
      </c>
      <c r="I8" s="167" t="s">
        <v>6</v>
      </c>
      <c r="J8" s="167"/>
      <c r="K8" s="153" t="s">
        <v>12</v>
      </c>
      <c r="L8" s="154"/>
      <c r="M8" s="155"/>
    </row>
    <row r="9" spans="1:14" ht="27" customHeight="1">
      <c r="A9" s="163"/>
      <c r="B9" s="163"/>
      <c r="C9" s="165"/>
      <c r="D9" s="166"/>
      <c r="E9" s="163"/>
      <c r="F9" s="163"/>
      <c r="G9" s="163"/>
      <c r="H9" s="163"/>
      <c r="I9" s="6" t="s">
        <v>13</v>
      </c>
      <c r="J9" s="6" t="s">
        <v>14</v>
      </c>
      <c r="K9" s="156"/>
      <c r="L9" s="157"/>
      <c r="M9" s="158"/>
    </row>
    <row r="10" spans="1:14" ht="19.5" customHeight="1">
      <c r="A10" s="7">
        <v>1</v>
      </c>
      <c r="B10" s="14">
        <v>25203310611</v>
      </c>
      <c r="C10" s="8" t="s">
        <v>1262</v>
      </c>
      <c r="D10" s="9" t="s">
        <v>1263</v>
      </c>
      <c r="E10" s="15" t="s">
        <v>1264</v>
      </c>
      <c r="F10" s="15" t="s">
        <v>1264</v>
      </c>
      <c r="G10" s="10"/>
      <c r="H10" s="11"/>
      <c r="I10" s="11"/>
      <c r="J10" s="11"/>
      <c r="K10" s="159">
        <v>0</v>
      </c>
      <c r="L10" s="160"/>
      <c r="M10" s="161"/>
      <c r="N10" t="s">
        <v>1604</v>
      </c>
    </row>
    <row r="11" spans="1:14" ht="19.5" customHeight="1">
      <c r="A11" s="7">
        <v>2</v>
      </c>
      <c r="B11" s="14">
        <v>25203308552</v>
      </c>
      <c r="C11" s="8" t="s">
        <v>1265</v>
      </c>
      <c r="D11" s="9" t="s">
        <v>1263</v>
      </c>
      <c r="E11" s="15" t="s">
        <v>1264</v>
      </c>
      <c r="F11" s="15" t="s">
        <v>1264</v>
      </c>
      <c r="G11" s="10"/>
      <c r="H11" s="11"/>
      <c r="I11" s="11"/>
      <c r="J11" s="11"/>
      <c r="K11" s="150">
        <v>0</v>
      </c>
      <c r="L11" s="151"/>
      <c r="M11" s="152"/>
      <c r="N11" t="s">
        <v>1604</v>
      </c>
    </row>
    <row r="12" spans="1:14" ht="19.5" customHeight="1">
      <c r="A12" s="7">
        <v>3</v>
      </c>
      <c r="B12" s="14">
        <v>25203303399</v>
      </c>
      <c r="C12" s="8" t="s">
        <v>1266</v>
      </c>
      <c r="D12" s="9" t="s">
        <v>1267</v>
      </c>
      <c r="E12" s="15" t="s">
        <v>1264</v>
      </c>
      <c r="F12" s="15" t="s">
        <v>1264</v>
      </c>
      <c r="G12" s="10"/>
      <c r="H12" s="11"/>
      <c r="I12" s="11"/>
      <c r="J12" s="11"/>
      <c r="K12" s="150">
        <v>0</v>
      </c>
      <c r="L12" s="151"/>
      <c r="M12" s="152"/>
      <c r="N12" t="s">
        <v>1604</v>
      </c>
    </row>
    <row r="13" spans="1:14" ht="19.5" customHeight="1">
      <c r="A13" s="7">
        <v>4</v>
      </c>
      <c r="B13" s="14">
        <v>25203305187</v>
      </c>
      <c r="C13" s="8" t="s">
        <v>1268</v>
      </c>
      <c r="D13" s="9" t="s">
        <v>1267</v>
      </c>
      <c r="E13" s="15" t="s">
        <v>1264</v>
      </c>
      <c r="F13" s="15" t="s">
        <v>1264</v>
      </c>
      <c r="G13" s="10"/>
      <c r="H13" s="11"/>
      <c r="I13" s="11"/>
      <c r="J13" s="11"/>
      <c r="K13" s="150">
        <v>0</v>
      </c>
      <c r="L13" s="151"/>
      <c r="M13" s="152"/>
      <c r="N13" t="s">
        <v>1604</v>
      </c>
    </row>
    <row r="14" spans="1:14" ht="19.5" customHeight="1">
      <c r="A14" s="7">
        <v>5</v>
      </c>
      <c r="B14" s="14">
        <v>25203309847</v>
      </c>
      <c r="C14" s="8" t="s">
        <v>1269</v>
      </c>
      <c r="D14" s="9" t="s">
        <v>1267</v>
      </c>
      <c r="E14" s="15" t="s">
        <v>1264</v>
      </c>
      <c r="F14" s="15" t="s">
        <v>1264</v>
      </c>
      <c r="G14" s="10"/>
      <c r="H14" s="11"/>
      <c r="I14" s="11"/>
      <c r="J14" s="11"/>
      <c r="K14" s="150">
        <v>0</v>
      </c>
      <c r="L14" s="151"/>
      <c r="M14" s="152"/>
      <c r="N14" t="s">
        <v>1604</v>
      </c>
    </row>
    <row r="15" spans="1:14" ht="19.5" customHeight="1">
      <c r="A15" s="7">
        <v>6</v>
      </c>
      <c r="B15" s="14">
        <v>25203316664</v>
      </c>
      <c r="C15" s="8" t="s">
        <v>1270</v>
      </c>
      <c r="D15" s="9" t="s">
        <v>1267</v>
      </c>
      <c r="E15" s="15" t="s">
        <v>1264</v>
      </c>
      <c r="F15" s="15" t="s">
        <v>1264</v>
      </c>
      <c r="G15" s="10"/>
      <c r="H15" s="11"/>
      <c r="I15" s="11"/>
      <c r="J15" s="11"/>
      <c r="K15" s="150">
        <v>0</v>
      </c>
      <c r="L15" s="151"/>
      <c r="M15" s="152"/>
      <c r="N15" t="s">
        <v>1604</v>
      </c>
    </row>
    <row r="16" spans="1:14" ht="19.5" customHeight="1">
      <c r="A16" s="7">
        <v>7</v>
      </c>
      <c r="B16" s="14">
        <v>25203302625</v>
      </c>
      <c r="C16" s="8" t="s">
        <v>1271</v>
      </c>
      <c r="D16" s="9" t="s">
        <v>1272</v>
      </c>
      <c r="E16" s="15" t="s">
        <v>1264</v>
      </c>
      <c r="F16" s="15" t="s">
        <v>1264</v>
      </c>
      <c r="G16" s="10"/>
      <c r="H16" s="11"/>
      <c r="I16" s="11"/>
      <c r="J16" s="11"/>
      <c r="K16" s="150">
        <v>0</v>
      </c>
      <c r="L16" s="151"/>
      <c r="M16" s="152"/>
      <c r="N16" t="s">
        <v>1604</v>
      </c>
    </row>
    <row r="17" spans="1:14" ht="19.5" customHeight="1">
      <c r="A17" s="7">
        <v>8</v>
      </c>
      <c r="B17" s="14">
        <v>25213310573</v>
      </c>
      <c r="C17" s="8" t="s">
        <v>1273</v>
      </c>
      <c r="D17" s="9" t="s">
        <v>1274</v>
      </c>
      <c r="E17" s="15" t="s">
        <v>1264</v>
      </c>
      <c r="F17" s="15" t="s">
        <v>1264</v>
      </c>
      <c r="G17" s="10"/>
      <c r="H17" s="11"/>
      <c r="I17" s="11"/>
      <c r="J17" s="11"/>
      <c r="K17" s="150">
        <v>0</v>
      </c>
      <c r="L17" s="151"/>
      <c r="M17" s="152"/>
      <c r="N17" t="s">
        <v>1604</v>
      </c>
    </row>
    <row r="18" spans="1:14" ht="19.5" customHeight="1">
      <c r="A18" s="7">
        <v>9</v>
      </c>
      <c r="B18" s="14">
        <v>25203316201</v>
      </c>
      <c r="C18" s="8" t="s">
        <v>1275</v>
      </c>
      <c r="D18" s="9" t="s">
        <v>1276</v>
      </c>
      <c r="E18" s="15" t="s">
        <v>1264</v>
      </c>
      <c r="F18" s="15" t="s">
        <v>1264</v>
      </c>
      <c r="G18" s="10"/>
      <c r="H18" s="11"/>
      <c r="I18" s="11"/>
      <c r="J18" s="11"/>
      <c r="K18" s="150">
        <v>0</v>
      </c>
      <c r="L18" s="151"/>
      <c r="M18" s="152"/>
      <c r="N18" t="s">
        <v>1604</v>
      </c>
    </row>
    <row r="19" spans="1:14" ht="19.5" customHeight="1">
      <c r="A19" s="7">
        <v>10</v>
      </c>
      <c r="B19" s="14">
        <v>24203216033</v>
      </c>
      <c r="C19" s="8" t="s">
        <v>1277</v>
      </c>
      <c r="D19" s="9" t="s">
        <v>1276</v>
      </c>
      <c r="E19" s="15" t="s">
        <v>1278</v>
      </c>
      <c r="F19" s="15" t="s">
        <v>1278</v>
      </c>
      <c r="G19" s="10"/>
      <c r="H19" s="11"/>
      <c r="I19" s="11"/>
      <c r="J19" s="11"/>
      <c r="K19" s="150">
        <v>0</v>
      </c>
      <c r="L19" s="151"/>
      <c r="M19" s="152"/>
      <c r="N19" t="s">
        <v>1604</v>
      </c>
    </row>
    <row r="20" spans="1:14" ht="19.5" customHeight="1">
      <c r="A20" s="7">
        <v>11</v>
      </c>
      <c r="B20" s="14">
        <v>25203301472</v>
      </c>
      <c r="C20" s="8" t="s">
        <v>1279</v>
      </c>
      <c r="D20" s="9" t="s">
        <v>1280</v>
      </c>
      <c r="E20" s="15" t="s">
        <v>1264</v>
      </c>
      <c r="F20" s="15" t="s">
        <v>1264</v>
      </c>
      <c r="G20" s="10"/>
      <c r="H20" s="11"/>
      <c r="I20" s="11"/>
      <c r="J20" s="11"/>
      <c r="K20" s="150">
        <v>0</v>
      </c>
      <c r="L20" s="151"/>
      <c r="M20" s="152"/>
      <c r="N20" t="s">
        <v>1604</v>
      </c>
    </row>
    <row r="21" spans="1:14" ht="19.5" customHeight="1">
      <c r="A21" s="7">
        <v>12</v>
      </c>
      <c r="B21" s="14">
        <v>25203303965</v>
      </c>
      <c r="C21" s="8" t="s">
        <v>1281</v>
      </c>
      <c r="D21" s="9" t="s">
        <v>1280</v>
      </c>
      <c r="E21" s="15" t="s">
        <v>1264</v>
      </c>
      <c r="F21" s="15" t="s">
        <v>1264</v>
      </c>
      <c r="G21" s="10"/>
      <c r="H21" s="11"/>
      <c r="I21" s="11"/>
      <c r="J21" s="11"/>
      <c r="K21" s="150">
        <v>0</v>
      </c>
      <c r="L21" s="151"/>
      <c r="M21" s="152"/>
      <c r="N21" t="s">
        <v>1604</v>
      </c>
    </row>
    <row r="22" spans="1:14" ht="19.5" customHeight="1">
      <c r="A22" s="7">
        <v>13</v>
      </c>
      <c r="B22" s="14">
        <v>25203311018</v>
      </c>
      <c r="C22" s="8" t="s">
        <v>1282</v>
      </c>
      <c r="D22" s="9" t="s">
        <v>1283</v>
      </c>
      <c r="E22" s="15" t="s">
        <v>1264</v>
      </c>
      <c r="F22" s="15" t="s">
        <v>1264</v>
      </c>
      <c r="G22" s="10"/>
      <c r="H22" s="11"/>
      <c r="I22" s="11"/>
      <c r="J22" s="11"/>
      <c r="K22" s="150">
        <v>0</v>
      </c>
      <c r="L22" s="151"/>
      <c r="M22" s="152"/>
      <c r="N22" t="s">
        <v>1604</v>
      </c>
    </row>
    <row r="23" spans="1:14" ht="19.5" customHeight="1">
      <c r="A23" s="7">
        <v>14</v>
      </c>
      <c r="B23" s="14">
        <v>25203308951</v>
      </c>
      <c r="C23" s="8" t="s">
        <v>1284</v>
      </c>
      <c r="D23" s="9" t="s">
        <v>1285</v>
      </c>
      <c r="E23" s="15" t="s">
        <v>1264</v>
      </c>
      <c r="F23" s="15" t="s">
        <v>1264</v>
      </c>
      <c r="G23" s="10"/>
      <c r="H23" s="11"/>
      <c r="I23" s="11"/>
      <c r="J23" s="11"/>
      <c r="K23" s="150">
        <v>0</v>
      </c>
      <c r="L23" s="151"/>
      <c r="M23" s="152"/>
      <c r="N23" t="s">
        <v>1604</v>
      </c>
    </row>
    <row r="24" spans="1:14" ht="19.5" customHeight="1">
      <c r="A24" s="7">
        <v>15</v>
      </c>
      <c r="B24" s="14">
        <v>25203301813</v>
      </c>
      <c r="C24" s="8" t="s">
        <v>1286</v>
      </c>
      <c r="D24" s="9" t="s">
        <v>1287</v>
      </c>
      <c r="E24" s="15" t="s">
        <v>1264</v>
      </c>
      <c r="F24" s="15" t="s">
        <v>1264</v>
      </c>
      <c r="G24" s="10"/>
      <c r="H24" s="11"/>
      <c r="I24" s="11"/>
      <c r="J24" s="11"/>
      <c r="K24" s="150">
        <v>0</v>
      </c>
      <c r="L24" s="151"/>
      <c r="M24" s="152"/>
      <c r="N24" t="s">
        <v>1604</v>
      </c>
    </row>
    <row r="25" spans="1:14" ht="19.5" customHeight="1">
      <c r="A25" s="7">
        <v>16</v>
      </c>
      <c r="B25" s="14">
        <v>25203301858</v>
      </c>
      <c r="C25" s="8" t="s">
        <v>1288</v>
      </c>
      <c r="D25" s="9" t="s">
        <v>1287</v>
      </c>
      <c r="E25" s="15" t="s">
        <v>1264</v>
      </c>
      <c r="F25" s="15" t="s">
        <v>1264</v>
      </c>
      <c r="G25" s="10"/>
      <c r="H25" s="11"/>
      <c r="I25" s="11"/>
      <c r="J25" s="11"/>
      <c r="K25" s="150">
        <v>0</v>
      </c>
      <c r="L25" s="151"/>
      <c r="M25" s="152"/>
      <c r="N25" t="s">
        <v>1604</v>
      </c>
    </row>
    <row r="26" spans="1:14" ht="19.5" customHeight="1">
      <c r="A26" s="7">
        <v>17</v>
      </c>
      <c r="B26" s="14">
        <v>25203307501</v>
      </c>
      <c r="C26" s="8" t="s">
        <v>1289</v>
      </c>
      <c r="D26" s="9" t="s">
        <v>1287</v>
      </c>
      <c r="E26" s="15" t="s">
        <v>1264</v>
      </c>
      <c r="F26" s="15" t="s">
        <v>1264</v>
      </c>
      <c r="G26" s="10"/>
      <c r="H26" s="11"/>
      <c r="I26" s="11"/>
      <c r="J26" s="11"/>
      <c r="K26" s="150">
        <v>0</v>
      </c>
      <c r="L26" s="151"/>
      <c r="M26" s="152"/>
      <c r="N26" t="s">
        <v>1604</v>
      </c>
    </row>
    <row r="27" spans="1:14" ht="19.5" customHeight="1">
      <c r="A27" s="7">
        <v>18</v>
      </c>
      <c r="B27" s="14">
        <v>25203308653</v>
      </c>
      <c r="C27" s="8" t="s">
        <v>1290</v>
      </c>
      <c r="D27" s="9" t="s">
        <v>1287</v>
      </c>
      <c r="E27" s="15" t="s">
        <v>1264</v>
      </c>
      <c r="F27" s="15" t="s">
        <v>1264</v>
      </c>
      <c r="G27" s="10"/>
      <c r="H27" s="11"/>
      <c r="I27" s="11"/>
      <c r="J27" s="11"/>
      <c r="K27" s="150">
        <v>0</v>
      </c>
      <c r="L27" s="151"/>
      <c r="M27" s="152"/>
      <c r="N27" t="s">
        <v>1604</v>
      </c>
    </row>
    <row r="28" spans="1:14" ht="19.5" customHeight="1">
      <c r="A28" s="7">
        <v>19</v>
      </c>
      <c r="B28" s="14">
        <v>25203316355</v>
      </c>
      <c r="C28" s="8" t="s">
        <v>1291</v>
      </c>
      <c r="D28" s="9" t="s">
        <v>1292</v>
      </c>
      <c r="E28" s="15" t="s">
        <v>1264</v>
      </c>
      <c r="F28" s="15" t="s">
        <v>1264</v>
      </c>
      <c r="G28" s="10"/>
      <c r="H28" s="11"/>
      <c r="I28" s="11"/>
      <c r="J28" s="11"/>
      <c r="K28" s="150">
        <v>0</v>
      </c>
      <c r="L28" s="151"/>
      <c r="M28" s="152"/>
      <c r="N28" t="s">
        <v>1604</v>
      </c>
    </row>
    <row r="29" spans="1:14" ht="19.5" customHeight="1">
      <c r="A29" s="7">
        <v>20</v>
      </c>
      <c r="B29" s="14">
        <v>24203202510</v>
      </c>
      <c r="C29" s="8" t="s">
        <v>1293</v>
      </c>
      <c r="D29" s="9" t="s">
        <v>1292</v>
      </c>
      <c r="E29" s="15" t="s">
        <v>1278</v>
      </c>
      <c r="F29" s="15" t="s">
        <v>1278</v>
      </c>
      <c r="G29" s="10"/>
      <c r="H29" s="11"/>
      <c r="I29" s="11"/>
      <c r="J29" s="11"/>
      <c r="K29" s="150">
        <v>0</v>
      </c>
      <c r="L29" s="151"/>
      <c r="M29" s="152"/>
      <c r="N29" t="s">
        <v>1604</v>
      </c>
    </row>
    <row r="30" spans="1:14" ht="19.5" customHeight="1">
      <c r="A30" s="7">
        <v>21</v>
      </c>
      <c r="B30" s="14">
        <v>25203316739</v>
      </c>
      <c r="C30" s="8" t="s">
        <v>1294</v>
      </c>
      <c r="D30" s="9" t="s">
        <v>1292</v>
      </c>
      <c r="E30" s="15" t="s">
        <v>1264</v>
      </c>
      <c r="F30" s="15" t="s">
        <v>1264</v>
      </c>
      <c r="G30" s="10"/>
      <c r="H30" s="11"/>
      <c r="I30" s="11"/>
      <c r="J30" s="11"/>
      <c r="K30" s="150">
        <v>0</v>
      </c>
      <c r="L30" s="151"/>
      <c r="M30" s="152"/>
      <c r="N30" t="s">
        <v>1604</v>
      </c>
    </row>
    <row r="31" spans="1:14" ht="19.5" customHeight="1">
      <c r="A31" s="7">
        <v>22</v>
      </c>
      <c r="B31" s="14">
        <v>24203116140</v>
      </c>
      <c r="C31" s="8" t="s">
        <v>1295</v>
      </c>
      <c r="D31" s="9" t="s">
        <v>1292</v>
      </c>
      <c r="E31" s="15" t="s">
        <v>1278</v>
      </c>
      <c r="F31" s="15" t="s">
        <v>1278</v>
      </c>
      <c r="G31" s="10"/>
      <c r="H31" s="11"/>
      <c r="I31" s="11"/>
      <c r="J31" s="11"/>
      <c r="K31" s="150">
        <v>0</v>
      </c>
      <c r="L31" s="151"/>
      <c r="M31" s="152"/>
      <c r="N31" t="s">
        <v>1604</v>
      </c>
    </row>
    <row r="32" spans="1:14" ht="19.5" customHeight="1">
      <c r="A32" s="7">
        <v>23</v>
      </c>
      <c r="B32" s="14">
        <v>25203305098</v>
      </c>
      <c r="C32" s="8" t="s">
        <v>1296</v>
      </c>
      <c r="D32" s="9" t="s">
        <v>1292</v>
      </c>
      <c r="E32" s="15" t="s">
        <v>1264</v>
      </c>
      <c r="F32" s="15" t="s">
        <v>1264</v>
      </c>
      <c r="G32" s="10"/>
      <c r="H32" s="11"/>
      <c r="I32" s="11"/>
      <c r="J32" s="11"/>
      <c r="K32" s="150">
        <v>0</v>
      </c>
      <c r="L32" s="151"/>
      <c r="M32" s="152"/>
      <c r="N32" t="s">
        <v>1604</v>
      </c>
    </row>
    <row r="33" spans="1:14">
      <c r="K33" s="145"/>
      <c r="L33" s="145" t="s">
        <v>1605</v>
      </c>
      <c r="M33" s="12" t="s">
        <v>1606</v>
      </c>
    </row>
    <row r="34" spans="1:14" s="1" customFormat="1" ht="16.5" customHeight="1">
      <c r="B34" s="168" t="s">
        <v>7</v>
      </c>
      <c r="C34" s="168"/>
      <c r="D34" s="169" t="s">
        <v>1259</v>
      </c>
      <c r="E34" s="169"/>
      <c r="F34" s="169"/>
      <c r="G34" s="169"/>
      <c r="H34" s="169"/>
      <c r="I34" s="169"/>
      <c r="J34" s="169"/>
      <c r="K34" s="109" t="s">
        <v>1588</v>
      </c>
    </row>
    <row r="35" spans="1:14" s="1" customFormat="1" ht="16.5" customHeight="1">
      <c r="B35" s="168" t="s">
        <v>8</v>
      </c>
      <c r="C35" s="168"/>
      <c r="D35" s="2" t="s">
        <v>1607</v>
      </c>
      <c r="E35" s="170" t="s">
        <v>1261</v>
      </c>
      <c r="F35" s="170"/>
      <c r="G35" s="170"/>
      <c r="H35" s="170"/>
      <c r="I35" s="170"/>
      <c r="J35" s="170"/>
      <c r="K35" s="144"/>
      <c r="L35" s="4"/>
      <c r="M35" s="4"/>
    </row>
    <row r="36" spans="1:14" s="146" customFormat="1" ht="17.25" customHeight="1">
      <c r="B36" s="147" t="s">
        <v>1608</v>
      </c>
      <c r="C36" s="148"/>
      <c r="D36" s="171" t="s">
        <v>1260</v>
      </c>
      <c r="E36" s="171"/>
      <c r="F36" s="171"/>
      <c r="G36" s="171"/>
      <c r="H36" s="171"/>
      <c r="I36" s="171"/>
      <c r="J36" s="171"/>
      <c r="K36" s="171"/>
      <c r="L36" s="149"/>
      <c r="M36" s="149"/>
    </row>
    <row r="37" spans="1:14" s="5" customFormat="1" ht="18.75" customHeight="1">
      <c r="A37" s="162" t="s">
        <v>1609</v>
      </c>
      <c r="B37" s="162"/>
      <c r="C37" s="162"/>
      <c r="D37" s="162"/>
      <c r="E37" s="162"/>
      <c r="F37" s="162"/>
      <c r="G37" s="162"/>
      <c r="H37" s="162"/>
      <c r="I37" s="162"/>
      <c r="J37" s="162"/>
      <c r="K37" s="3"/>
      <c r="L37" s="3"/>
      <c r="M37" s="3"/>
    </row>
    <row r="38" spans="1:14" ht="3.75" customHeight="1"/>
    <row r="39" spans="1:14" ht="15" customHeight="1">
      <c r="A39" s="163" t="s">
        <v>0</v>
      </c>
      <c r="B39" s="164" t="s">
        <v>9</v>
      </c>
      <c r="C39" s="165" t="s">
        <v>3</v>
      </c>
      <c r="D39" s="166" t="s">
        <v>4</v>
      </c>
      <c r="E39" s="164" t="s">
        <v>15</v>
      </c>
      <c r="F39" s="164" t="s">
        <v>16</v>
      </c>
      <c r="G39" s="164" t="s">
        <v>10</v>
      </c>
      <c r="H39" s="164" t="s">
        <v>11</v>
      </c>
      <c r="I39" s="167" t="s">
        <v>6</v>
      </c>
      <c r="J39" s="167"/>
      <c r="K39" s="153" t="s">
        <v>12</v>
      </c>
      <c r="L39" s="154"/>
      <c r="M39" s="155"/>
    </row>
    <row r="40" spans="1:14" ht="27" customHeight="1">
      <c r="A40" s="163"/>
      <c r="B40" s="163"/>
      <c r="C40" s="165"/>
      <c r="D40" s="166"/>
      <c r="E40" s="163"/>
      <c r="F40" s="163"/>
      <c r="G40" s="163"/>
      <c r="H40" s="163"/>
      <c r="I40" s="6" t="s">
        <v>13</v>
      </c>
      <c r="J40" s="6" t="s">
        <v>14</v>
      </c>
      <c r="K40" s="156"/>
      <c r="L40" s="157"/>
      <c r="M40" s="158"/>
    </row>
    <row r="41" spans="1:14" ht="19.5" customHeight="1">
      <c r="A41" s="7">
        <v>1</v>
      </c>
      <c r="B41" s="14">
        <v>25203305052</v>
      </c>
      <c r="C41" s="8" t="s">
        <v>1297</v>
      </c>
      <c r="D41" s="9" t="s">
        <v>1298</v>
      </c>
      <c r="E41" s="15" t="s">
        <v>1264</v>
      </c>
      <c r="F41" s="15" t="s">
        <v>1264</v>
      </c>
      <c r="G41" s="10"/>
      <c r="H41" s="11"/>
      <c r="I41" s="11"/>
      <c r="J41" s="11"/>
      <c r="K41" s="159">
        <v>0</v>
      </c>
      <c r="L41" s="160"/>
      <c r="M41" s="161"/>
      <c r="N41" t="s">
        <v>1610</v>
      </c>
    </row>
    <row r="42" spans="1:14" ht="19.5" customHeight="1">
      <c r="A42" s="7">
        <v>2</v>
      </c>
      <c r="B42" s="14">
        <v>25203308279</v>
      </c>
      <c r="C42" s="8" t="s">
        <v>1299</v>
      </c>
      <c r="D42" s="9" t="s">
        <v>1300</v>
      </c>
      <c r="E42" s="15" t="s">
        <v>1264</v>
      </c>
      <c r="F42" s="15" t="s">
        <v>1264</v>
      </c>
      <c r="G42" s="10"/>
      <c r="H42" s="11"/>
      <c r="I42" s="11"/>
      <c r="J42" s="11"/>
      <c r="K42" s="150">
        <v>0</v>
      </c>
      <c r="L42" s="151"/>
      <c r="M42" s="152"/>
      <c r="N42" t="s">
        <v>1610</v>
      </c>
    </row>
    <row r="43" spans="1:14" ht="19.5" customHeight="1">
      <c r="A43" s="7">
        <v>3</v>
      </c>
      <c r="B43" s="14">
        <v>25203304607</v>
      </c>
      <c r="C43" s="8" t="s">
        <v>1301</v>
      </c>
      <c r="D43" s="9" t="s">
        <v>1302</v>
      </c>
      <c r="E43" s="15" t="s">
        <v>1264</v>
      </c>
      <c r="F43" s="15" t="s">
        <v>1264</v>
      </c>
      <c r="G43" s="10"/>
      <c r="H43" s="11"/>
      <c r="I43" s="11"/>
      <c r="J43" s="11"/>
      <c r="K43" s="150">
        <v>0</v>
      </c>
      <c r="L43" s="151"/>
      <c r="M43" s="152"/>
      <c r="N43" t="s">
        <v>1610</v>
      </c>
    </row>
    <row r="44" spans="1:14" ht="19.5" customHeight="1">
      <c r="A44" s="7">
        <v>4</v>
      </c>
      <c r="B44" s="14">
        <v>25203307568</v>
      </c>
      <c r="C44" s="8" t="s">
        <v>1303</v>
      </c>
      <c r="D44" s="9" t="s">
        <v>1304</v>
      </c>
      <c r="E44" s="15" t="s">
        <v>1264</v>
      </c>
      <c r="F44" s="15" t="s">
        <v>1264</v>
      </c>
      <c r="G44" s="10"/>
      <c r="H44" s="11"/>
      <c r="I44" s="11"/>
      <c r="J44" s="11"/>
      <c r="K44" s="150">
        <v>0</v>
      </c>
      <c r="L44" s="151"/>
      <c r="M44" s="152"/>
      <c r="N44" t="s">
        <v>1610</v>
      </c>
    </row>
    <row r="45" spans="1:14" ht="19.5" customHeight="1">
      <c r="A45" s="7">
        <v>5</v>
      </c>
      <c r="B45" s="14">
        <v>25203308038</v>
      </c>
      <c r="C45" s="8" t="s">
        <v>1305</v>
      </c>
      <c r="D45" s="9" t="s">
        <v>1304</v>
      </c>
      <c r="E45" s="15" t="s">
        <v>1264</v>
      </c>
      <c r="F45" s="15" t="s">
        <v>1264</v>
      </c>
      <c r="G45" s="10"/>
      <c r="H45" s="11"/>
      <c r="I45" s="11"/>
      <c r="J45" s="11"/>
      <c r="K45" s="150">
        <v>0</v>
      </c>
      <c r="L45" s="151"/>
      <c r="M45" s="152"/>
      <c r="N45" t="s">
        <v>1610</v>
      </c>
    </row>
    <row r="46" spans="1:14" ht="19.5" customHeight="1">
      <c r="A46" s="7">
        <v>6</v>
      </c>
      <c r="B46" s="14">
        <v>25203316478</v>
      </c>
      <c r="C46" s="8" t="s">
        <v>1306</v>
      </c>
      <c r="D46" s="9" t="s">
        <v>1304</v>
      </c>
      <c r="E46" s="15" t="s">
        <v>1264</v>
      </c>
      <c r="F46" s="15" t="s">
        <v>1264</v>
      </c>
      <c r="G46" s="10"/>
      <c r="H46" s="11"/>
      <c r="I46" s="11"/>
      <c r="J46" s="11"/>
      <c r="K46" s="150">
        <v>0</v>
      </c>
      <c r="L46" s="151"/>
      <c r="M46" s="152"/>
      <c r="N46" t="s">
        <v>1610</v>
      </c>
    </row>
    <row r="47" spans="1:14" ht="19.5" customHeight="1">
      <c r="A47" s="7">
        <v>7</v>
      </c>
      <c r="B47" s="14">
        <v>25203311442</v>
      </c>
      <c r="C47" s="8" t="s">
        <v>1307</v>
      </c>
      <c r="D47" s="9" t="s">
        <v>1308</v>
      </c>
      <c r="E47" s="15" t="s">
        <v>1264</v>
      </c>
      <c r="F47" s="15" t="s">
        <v>1264</v>
      </c>
      <c r="G47" s="10"/>
      <c r="H47" s="11"/>
      <c r="I47" s="11"/>
      <c r="J47" s="11"/>
      <c r="K47" s="150">
        <v>0</v>
      </c>
      <c r="L47" s="151"/>
      <c r="M47" s="152"/>
      <c r="N47" t="s">
        <v>1610</v>
      </c>
    </row>
    <row r="48" spans="1:14" ht="19.5" customHeight="1">
      <c r="A48" s="7">
        <v>8</v>
      </c>
      <c r="B48" s="14">
        <v>25203305153</v>
      </c>
      <c r="C48" s="8" t="s">
        <v>1309</v>
      </c>
      <c r="D48" s="9" t="s">
        <v>1308</v>
      </c>
      <c r="E48" s="15" t="s">
        <v>1264</v>
      </c>
      <c r="F48" s="15" t="s">
        <v>1264</v>
      </c>
      <c r="G48" s="10"/>
      <c r="H48" s="11"/>
      <c r="I48" s="11"/>
      <c r="J48" s="11"/>
      <c r="K48" s="150">
        <v>0</v>
      </c>
      <c r="L48" s="151"/>
      <c r="M48" s="152"/>
      <c r="N48" t="s">
        <v>1610</v>
      </c>
    </row>
    <row r="49" spans="1:14" ht="19.5" customHeight="1">
      <c r="A49" s="7">
        <v>9</v>
      </c>
      <c r="B49" s="14">
        <v>25203311444</v>
      </c>
      <c r="C49" s="8" t="s">
        <v>1310</v>
      </c>
      <c r="D49" s="9" t="s">
        <v>1308</v>
      </c>
      <c r="E49" s="15" t="s">
        <v>1264</v>
      </c>
      <c r="F49" s="15" t="s">
        <v>1264</v>
      </c>
      <c r="G49" s="10"/>
      <c r="H49" s="11"/>
      <c r="I49" s="11"/>
      <c r="J49" s="11"/>
      <c r="K49" s="150">
        <v>0</v>
      </c>
      <c r="L49" s="151"/>
      <c r="M49" s="152"/>
      <c r="N49" t="s">
        <v>1610</v>
      </c>
    </row>
    <row r="50" spans="1:14" ht="19.5" customHeight="1">
      <c r="A50" s="7">
        <v>10</v>
      </c>
      <c r="B50" s="14">
        <v>25203315997</v>
      </c>
      <c r="C50" s="8" t="s">
        <v>1311</v>
      </c>
      <c r="D50" s="9" t="s">
        <v>1312</v>
      </c>
      <c r="E50" s="15" t="s">
        <v>1264</v>
      </c>
      <c r="F50" s="15" t="s">
        <v>1264</v>
      </c>
      <c r="G50" s="10"/>
      <c r="H50" s="11"/>
      <c r="I50" s="11"/>
      <c r="J50" s="11"/>
      <c r="K50" s="150">
        <v>0</v>
      </c>
      <c r="L50" s="151"/>
      <c r="M50" s="152"/>
      <c r="N50" t="s">
        <v>1610</v>
      </c>
    </row>
    <row r="51" spans="1:14" ht="19.5" customHeight="1">
      <c r="A51" s="7">
        <v>11</v>
      </c>
      <c r="B51" s="14">
        <v>25203309670</v>
      </c>
      <c r="C51" s="8" t="s">
        <v>1313</v>
      </c>
      <c r="D51" s="9" t="s">
        <v>1312</v>
      </c>
      <c r="E51" s="15" t="s">
        <v>1264</v>
      </c>
      <c r="F51" s="15" t="s">
        <v>1264</v>
      </c>
      <c r="G51" s="10"/>
      <c r="H51" s="11"/>
      <c r="I51" s="11"/>
      <c r="J51" s="11"/>
      <c r="K51" s="150">
        <v>0</v>
      </c>
      <c r="L51" s="151"/>
      <c r="M51" s="152"/>
      <c r="N51" t="s">
        <v>1610</v>
      </c>
    </row>
    <row r="52" spans="1:14" ht="19.5" customHeight="1">
      <c r="A52" s="7">
        <v>12</v>
      </c>
      <c r="B52" s="14">
        <v>24213202636</v>
      </c>
      <c r="C52" s="8" t="s">
        <v>1314</v>
      </c>
      <c r="D52" s="9" t="s">
        <v>1315</v>
      </c>
      <c r="E52" s="15" t="s">
        <v>1278</v>
      </c>
      <c r="F52" s="15" t="s">
        <v>1278</v>
      </c>
      <c r="G52" s="10"/>
      <c r="H52" s="11"/>
      <c r="I52" s="11"/>
      <c r="J52" s="11"/>
      <c r="K52" s="150">
        <v>0</v>
      </c>
      <c r="L52" s="151"/>
      <c r="M52" s="152"/>
      <c r="N52" t="s">
        <v>1610</v>
      </c>
    </row>
    <row r="53" spans="1:14" ht="19.5" customHeight="1">
      <c r="A53" s="7">
        <v>13</v>
      </c>
      <c r="B53" s="14">
        <v>24203200321</v>
      </c>
      <c r="C53" s="8" t="s">
        <v>1316</v>
      </c>
      <c r="D53" s="9" t="s">
        <v>1317</v>
      </c>
      <c r="E53" s="15" t="s">
        <v>1278</v>
      </c>
      <c r="F53" s="15" t="s">
        <v>1278</v>
      </c>
      <c r="G53" s="10"/>
      <c r="H53" s="11"/>
      <c r="I53" s="11"/>
      <c r="J53" s="11"/>
      <c r="K53" s="150">
        <v>0</v>
      </c>
      <c r="L53" s="151"/>
      <c r="M53" s="152"/>
      <c r="N53" t="s">
        <v>1610</v>
      </c>
    </row>
    <row r="54" spans="1:14" ht="19.5" customHeight="1">
      <c r="A54" s="7">
        <v>14</v>
      </c>
      <c r="B54" s="14">
        <v>25203303049</v>
      </c>
      <c r="C54" s="8" t="s">
        <v>1318</v>
      </c>
      <c r="D54" s="9" t="s">
        <v>1317</v>
      </c>
      <c r="E54" s="15" t="s">
        <v>1264</v>
      </c>
      <c r="F54" s="15" t="s">
        <v>1264</v>
      </c>
      <c r="G54" s="10"/>
      <c r="H54" s="11"/>
      <c r="I54" s="11"/>
      <c r="J54" s="11"/>
      <c r="K54" s="150">
        <v>0</v>
      </c>
      <c r="L54" s="151"/>
      <c r="M54" s="152"/>
      <c r="N54" t="s">
        <v>1610</v>
      </c>
    </row>
    <row r="55" spans="1:14" ht="19.5" customHeight="1">
      <c r="A55" s="7">
        <v>15</v>
      </c>
      <c r="B55" s="14">
        <v>25203310417</v>
      </c>
      <c r="C55" s="8" t="s">
        <v>1319</v>
      </c>
      <c r="D55" s="9" t="s">
        <v>1320</v>
      </c>
      <c r="E55" s="15" t="s">
        <v>1264</v>
      </c>
      <c r="F55" s="15" t="s">
        <v>1264</v>
      </c>
      <c r="G55" s="10"/>
      <c r="H55" s="11"/>
      <c r="I55" s="11"/>
      <c r="J55" s="11"/>
      <c r="K55" s="150">
        <v>0</v>
      </c>
      <c r="L55" s="151"/>
      <c r="M55" s="152"/>
      <c r="N55" t="s">
        <v>1610</v>
      </c>
    </row>
    <row r="56" spans="1:14" ht="19.5" customHeight="1">
      <c r="A56" s="7">
        <v>16</v>
      </c>
      <c r="B56" s="14">
        <v>25203315745</v>
      </c>
      <c r="C56" s="8" t="s">
        <v>1321</v>
      </c>
      <c r="D56" s="9" t="s">
        <v>1320</v>
      </c>
      <c r="E56" s="15" t="s">
        <v>1264</v>
      </c>
      <c r="F56" s="15" t="s">
        <v>1264</v>
      </c>
      <c r="G56" s="10"/>
      <c r="H56" s="11"/>
      <c r="I56" s="11"/>
      <c r="J56" s="11"/>
      <c r="K56" s="150">
        <v>0</v>
      </c>
      <c r="L56" s="151"/>
      <c r="M56" s="152"/>
      <c r="N56" t="s">
        <v>1610</v>
      </c>
    </row>
    <row r="57" spans="1:14" ht="19.5" customHeight="1">
      <c r="A57" s="7">
        <v>17</v>
      </c>
      <c r="B57" s="14">
        <v>25203317305</v>
      </c>
      <c r="C57" s="8" t="s">
        <v>1322</v>
      </c>
      <c r="D57" s="9" t="s">
        <v>1323</v>
      </c>
      <c r="E57" s="15" t="s">
        <v>1264</v>
      </c>
      <c r="F57" s="15" t="s">
        <v>1264</v>
      </c>
      <c r="G57" s="10"/>
      <c r="H57" s="11"/>
      <c r="I57" s="11"/>
      <c r="J57" s="11"/>
      <c r="K57" s="150">
        <v>0</v>
      </c>
      <c r="L57" s="151"/>
      <c r="M57" s="152"/>
      <c r="N57" t="s">
        <v>1610</v>
      </c>
    </row>
    <row r="58" spans="1:14" ht="19.5" customHeight="1">
      <c r="A58" s="7">
        <v>18</v>
      </c>
      <c r="B58" s="14">
        <v>25202104103</v>
      </c>
      <c r="C58" s="8" t="s">
        <v>1324</v>
      </c>
      <c r="D58" s="9" t="s">
        <v>1325</v>
      </c>
      <c r="E58" s="15" t="s">
        <v>1264</v>
      </c>
      <c r="F58" s="15" t="s">
        <v>1264</v>
      </c>
      <c r="G58" s="10"/>
      <c r="H58" s="11"/>
      <c r="I58" s="11"/>
      <c r="J58" s="11"/>
      <c r="K58" s="150">
        <v>0</v>
      </c>
      <c r="L58" s="151"/>
      <c r="M58" s="152"/>
      <c r="N58" t="s">
        <v>1610</v>
      </c>
    </row>
    <row r="59" spans="1:14" ht="19.5" customHeight="1">
      <c r="A59" s="7">
        <v>19</v>
      </c>
      <c r="B59" s="14">
        <v>25203309778</v>
      </c>
      <c r="C59" s="8" t="s">
        <v>1326</v>
      </c>
      <c r="D59" s="9" t="s">
        <v>1325</v>
      </c>
      <c r="E59" s="15" t="s">
        <v>1264</v>
      </c>
      <c r="F59" s="15" t="s">
        <v>1264</v>
      </c>
      <c r="G59" s="10"/>
      <c r="H59" s="11"/>
      <c r="I59" s="11"/>
      <c r="J59" s="11"/>
      <c r="K59" s="150">
        <v>0</v>
      </c>
      <c r="L59" s="151"/>
      <c r="M59" s="152"/>
      <c r="N59" t="s">
        <v>1610</v>
      </c>
    </row>
    <row r="60" spans="1:14" ht="19.5" customHeight="1">
      <c r="A60" s="7">
        <v>20</v>
      </c>
      <c r="B60" s="14">
        <v>25203309031</v>
      </c>
      <c r="C60" s="8" t="s">
        <v>1327</v>
      </c>
      <c r="D60" s="9" t="s">
        <v>1325</v>
      </c>
      <c r="E60" s="15" t="s">
        <v>1264</v>
      </c>
      <c r="F60" s="15" t="s">
        <v>1264</v>
      </c>
      <c r="G60" s="10"/>
      <c r="H60" s="11"/>
      <c r="I60" s="11"/>
      <c r="J60" s="11"/>
      <c r="K60" s="150">
        <v>0</v>
      </c>
      <c r="L60" s="151"/>
      <c r="M60" s="152"/>
      <c r="N60" t="s">
        <v>1610</v>
      </c>
    </row>
    <row r="61" spans="1:14" ht="19.5" customHeight="1">
      <c r="A61" s="7">
        <v>21</v>
      </c>
      <c r="B61" s="14">
        <v>25203310068</v>
      </c>
      <c r="C61" s="8" t="s">
        <v>1328</v>
      </c>
      <c r="D61" s="9" t="s">
        <v>1325</v>
      </c>
      <c r="E61" s="15" t="s">
        <v>1264</v>
      </c>
      <c r="F61" s="15" t="s">
        <v>1264</v>
      </c>
      <c r="G61" s="10"/>
      <c r="H61" s="11"/>
      <c r="I61" s="11"/>
      <c r="J61" s="11"/>
      <c r="K61" s="150">
        <v>0</v>
      </c>
      <c r="L61" s="151"/>
      <c r="M61" s="152"/>
      <c r="N61" t="s">
        <v>1610</v>
      </c>
    </row>
    <row r="62" spans="1:14" ht="19.5" customHeight="1">
      <c r="A62" s="7">
        <v>22</v>
      </c>
      <c r="B62" s="14">
        <v>25207108810</v>
      </c>
      <c r="C62" s="8" t="s">
        <v>1327</v>
      </c>
      <c r="D62" s="9" t="s">
        <v>1325</v>
      </c>
      <c r="E62" s="15" t="s">
        <v>1264</v>
      </c>
      <c r="F62" s="15" t="s">
        <v>1264</v>
      </c>
      <c r="G62" s="10"/>
      <c r="H62" s="11"/>
      <c r="I62" s="11"/>
      <c r="J62" s="11"/>
      <c r="K62" s="150">
        <v>0</v>
      </c>
      <c r="L62" s="151"/>
      <c r="M62" s="152"/>
      <c r="N62" t="s">
        <v>1610</v>
      </c>
    </row>
    <row r="63" spans="1:14" ht="19.5" customHeight="1">
      <c r="A63" s="7">
        <v>23</v>
      </c>
      <c r="B63" s="14">
        <v>25203304360</v>
      </c>
      <c r="C63" s="8" t="s">
        <v>1329</v>
      </c>
      <c r="D63" s="9" t="s">
        <v>1325</v>
      </c>
      <c r="E63" s="15" t="s">
        <v>1264</v>
      </c>
      <c r="F63" s="15" t="s">
        <v>1264</v>
      </c>
      <c r="G63" s="10"/>
      <c r="H63" s="11"/>
      <c r="I63" s="11"/>
      <c r="J63" s="11"/>
      <c r="K63" s="150">
        <v>0</v>
      </c>
      <c r="L63" s="151"/>
      <c r="M63" s="152"/>
      <c r="N63" t="s">
        <v>1610</v>
      </c>
    </row>
    <row r="64" spans="1:14">
      <c r="K64" s="145"/>
      <c r="L64" s="145" t="s">
        <v>1611</v>
      </c>
      <c r="M64" s="12" t="s">
        <v>1606</v>
      </c>
    </row>
    <row r="65" spans="1:14" s="1" customFormat="1" ht="16.5" customHeight="1">
      <c r="B65" s="168" t="s">
        <v>7</v>
      </c>
      <c r="C65" s="168"/>
      <c r="D65" s="169" t="s">
        <v>1259</v>
      </c>
      <c r="E65" s="169"/>
      <c r="F65" s="169"/>
      <c r="G65" s="169"/>
      <c r="H65" s="169"/>
      <c r="I65" s="169"/>
      <c r="J65" s="169"/>
      <c r="K65" s="109" t="s">
        <v>1589</v>
      </c>
    </row>
    <row r="66" spans="1:14" s="1" customFormat="1" ht="16.5" customHeight="1">
      <c r="B66" s="168" t="s">
        <v>8</v>
      </c>
      <c r="C66" s="168"/>
      <c r="D66" s="2" t="s">
        <v>1612</v>
      </c>
      <c r="E66" s="170" t="s">
        <v>1261</v>
      </c>
      <c r="F66" s="170"/>
      <c r="G66" s="170"/>
      <c r="H66" s="170"/>
      <c r="I66" s="170"/>
      <c r="J66" s="170"/>
      <c r="K66" s="144"/>
      <c r="L66" s="4"/>
      <c r="M66" s="4"/>
    </row>
    <row r="67" spans="1:14" s="146" customFormat="1" ht="17.25" customHeight="1">
      <c r="B67" s="147" t="s">
        <v>1613</v>
      </c>
      <c r="C67" s="148"/>
      <c r="D67" s="171" t="s">
        <v>1260</v>
      </c>
      <c r="E67" s="171"/>
      <c r="F67" s="171"/>
      <c r="G67" s="171"/>
      <c r="H67" s="171"/>
      <c r="I67" s="171"/>
      <c r="J67" s="171"/>
      <c r="K67" s="171"/>
      <c r="L67" s="149"/>
      <c r="M67" s="149"/>
    </row>
    <row r="68" spans="1:14" s="5" customFormat="1" ht="18.75" customHeight="1">
      <c r="A68" s="162" t="s">
        <v>1614</v>
      </c>
      <c r="B68" s="162"/>
      <c r="C68" s="162"/>
      <c r="D68" s="162"/>
      <c r="E68" s="162"/>
      <c r="F68" s="162"/>
      <c r="G68" s="162"/>
      <c r="H68" s="162"/>
      <c r="I68" s="162"/>
      <c r="J68" s="162"/>
      <c r="K68" s="3"/>
      <c r="L68" s="3"/>
      <c r="M68" s="3"/>
    </row>
    <row r="69" spans="1:14" ht="3.75" customHeight="1"/>
    <row r="70" spans="1:14" ht="15" customHeight="1">
      <c r="A70" s="163" t="s">
        <v>0</v>
      </c>
      <c r="B70" s="164" t="s">
        <v>9</v>
      </c>
      <c r="C70" s="165" t="s">
        <v>3</v>
      </c>
      <c r="D70" s="166" t="s">
        <v>4</v>
      </c>
      <c r="E70" s="164" t="s">
        <v>15</v>
      </c>
      <c r="F70" s="164" t="s">
        <v>16</v>
      </c>
      <c r="G70" s="164" t="s">
        <v>10</v>
      </c>
      <c r="H70" s="164" t="s">
        <v>11</v>
      </c>
      <c r="I70" s="167" t="s">
        <v>6</v>
      </c>
      <c r="J70" s="167"/>
      <c r="K70" s="153" t="s">
        <v>12</v>
      </c>
      <c r="L70" s="154"/>
      <c r="M70" s="155"/>
    </row>
    <row r="71" spans="1:14" ht="27" customHeight="1">
      <c r="A71" s="163"/>
      <c r="B71" s="163"/>
      <c r="C71" s="165"/>
      <c r="D71" s="166"/>
      <c r="E71" s="163"/>
      <c r="F71" s="163"/>
      <c r="G71" s="163"/>
      <c r="H71" s="163"/>
      <c r="I71" s="6" t="s">
        <v>13</v>
      </c>
      <c r="J71" s="6" t="s">
        <v>14</v>
      </c>
      <c r="K71" s="156"/>
      <c r="L71" s="157"/>
      <c r="M71" s="158"/>
    </row>
    <row r="72" spans="1:14" ht="19.5" customHeight="1">
      <c r="A72" s="7">
        <v>1</v>
      </c>
      <c r="B72" s="14">
        <v>25203307368</v>
      </c>
      <c r="C72" s="8" t="s">
        <v>1329</v>
      </c>
      <c r="D72" s="9" t="s">
        <v>1325</v>
      </c>
      <c r="E72" s="15" t="s">
        <v>1264</v>
      </c>
      <c r="F72" s="15" t="s">
        <v>1264</v>
      </c>
      <c r="G72" s="10"/>
      <c r="H72" s="11"/>
      <c r="I72" s="11"/>
      <c r="J72" s="11"/>
      <c r="K72" s="159">
        <v>0</v>
      </c>
      <c r="L72" s="160"/>
      <c r="M72" s="161"/>
      <c r="N72" t="s">
        <v>1615</v>
      </c>
    </row>
    <row r="73" spans="1:14" ht="19.5" customHeight="1">
      <c r="A73" s="7">
        <v>2</v>
      </c>
      <c r="B73" s="14">
        <v>25203316603</v>
      </c>
      <c r="C73" s="8" t="s">
        <v>1330</v>
      </c>
      <c r="D73" s="9" t="s">
        <v>1325</v>
      </c>
      <c r="E73" s="15" t="s">
        <v>1264</v>
      </c>
      <c r="F73" s="15" t="s">
        <v>1264</v>
      </c>
      <c r="G73" s="10"/>
      <c r="H73" s="11"/>
      <c r="I73" s="11"/>
      <c r="J73" s="11"/>
      <c r="K73" s="150">
        <v>0</v>
      </c>
      <c r="L73" s="151"/>
      <c r="M73" s="152"/>
      <c r="N73" t="s">
        <v>1615</v>
      </c>
    </row>
    <row r="74" spans="1:14" ht="19.5" customHeight="1">
      <c r="A74" s="7">
        <v>3</v>
      </c>
      <c r="B74" s="14">
        <v>25207203124</v>
      </c>
      <c r="C74" s="8" t="s">
        <v>1331</v>
      </c>
      <c r="D74" s="9" t="s">
        <v>1325</v>
      </c>
      <c r="E74" s="15" t="s">
        <v>1264</v>
      </c>
      <c r="F74" s="15" t="e">
        <v>#N/A</v>
      </c>
      <c r="G74" s="10"/>
      <c r="H74" s="11"/>
      <c r="I74" s="11"/>
      <c r="J74" s="11"/>
      <c r="K74" s="150">
        <v>0</v>
      </c>
      <c r="L74" s="151"/>
      <c r="M74" s="152"/>
      <c r="N74" t="s">
        <v>1615</v>
      </c>
    </row>
    <row r="75" spans="1:14" ht="19.5" customHeight="1">
      <c r="A75" s="7">
        <v>4</v>
      </c>
      <c r="B75" s="14">
        <v>25203304434</v>
      </c>
      <c r="C75" s="8" t="s">
        <v>1332</v>
      </c>
      <c r="D75" s="9" t="s">
        <v>1333</v>
      </c>
      <c r="E75" s="15" t="s">
        <v>1264</v>
      </c>
      <c r="F75" s="15" t="s">
        <v>1264</v>
      </c>
      <c r="G75" s="10"/>
      <c r="H75" s="11"/>
      <c r="I75" s="11"/>
      <c r="J75" s="11"/>
      <c r="K75" s="150">
        <v>0</v>
      </c>
      <c r="L75" s="151"/>
      <c r="M75" s="152"/>
      <c r="N75" t="s">
        <v>1615</v>
      </c>
    </row>
    <row r="76" spans="1:14" ht="19.5" customHeight="1">
      <c r="A76" s="7">
        <v>5</v>
      </c>
      <c r="B76" s="14">
        <v>25203316941</v>
      </c>
      <c r="C76" s="8" t="s">
        <v>1265</v>
      </c>
      <c r="D76" s="9" t="s">
        <v>1334</v>
      </c>
      <c r="E76" s="15" t="s">
        <v>1264</v>
      </c>
      <c r="F76" s="15" t="s">
        <v>1264</v>
      </c>
      <c r="G76" s="10"/>
      <c r="H76" s="11"/>
      <c r="I76" s="11"/>
      <c r="J76" s="11"/>
      <c r="K76" s="150">
        <v>0</v>
      </c>
      <c r="L76" s="151"/>
      <c r="M76" s="152"/>
      <c r="N76" t="s">
        <v>1615</v>
      </c>
    </row>
    <row r="77" spans="1:14" ht="19.5" customHeight="1">
      <c r="A77" s="7">
        <v>6</v>
      </c>
      <c r="B77" s="14">
        <v>25203309897</v>
      </c>
      <c r="C77" s="8" t="s">
        <v>1335</v>
      </c>
      <c r="D77" s="9" t="s">
        <v>1336</v>
      </c>
      <c r="E77" s="15" t="s">
        <v>1264</v>
      </c>
      <c r="F77" s="15" t="s">
        <v>1264</v>
      </c>
      <c r="G77" s="10"/>
      <c r="H77" s="11"/>
      <c r="I77" s="11"/>
      <c r="J77" s="11"/>
      <c r="K77" s="150">
        <v>0</v>
      </c>
      <c r="L77" s="151"/>
      <c r="M77" s="152"/>
      <c r="N77" t="s">
        <v>1615</v>
      </c>
    </row>
    <row r="78" spans="1:14" ht="19.5" customHeight="1">
      <c r="A78" s="7">
        <v>7</v>
      </c>
      <c r="B78" s="14">
        <v>24213202619</v>
      </c>
      <c r="C78" s="8" t="s">
        <v>1337</v>
      </c>
      <c r="D78" s="9" t="s">
        <v>1338</v>
      </c>
      <c r="E78" s="15" t="s">
        <v>1278</v>
      </c>
      <c r="F78" s="15" t="s">
        <v>1278</v>
      </c>
      <c r="G78" s="10"/>
      <c r="H78" s="11"/>
      <c r="I78" s="11"/>
      <c r="J78" s="11"/>
      <c r="K78" s="150">
        <v>0</v>
      </c>
      <c r="L78" s="151"/>
      <c r="M78" s="152"/>
      <c r="N78" t="s">
        <v>1615</v>
      </c>
    </row>
    <row r="79" spans="1:14" ht="19.5" customHeight="1">
      <c r="A79" s="7">
        <v>8</v>
      </c>
      <c r="B79" s="14">
        <v>25203311903</v>
      </c>
      <c r="C79" s="8" t="s">
        <v>1339</v>
      </c>
      <c r="D79" s="9" t="s">
        <v>1340</v>
      </c>
      <c r="E79" s="15" t="s">
        <v>1264</v>
      </c>
      <c r="F79" s="15" t="s">
        <v>1264</v>
      </c>
      <c r="G79" s="10"/>
      <c r="H79" s="11"/>
      <c r="I79" s="11"/>
      <c r="J79" s="11"/>
      <c r="K79" s="150">
        <v>0</v>
      </c>
      <c r="L79" s="151"/>
      <c r="M79" s="152"/>
      <c r="N79" t="s">
        <v>1615</v>
      </c>
    </row>
    <row r="80" spans="1:14" ht="19.5" customHeight="1">
      <c r="A80" s="7">
        <v>9</v>
      </c>
      <c r="B80" s="14">
        <v>24203104640</v>
      </c>
      <c r="C80" s="8" t="s">
        <v>1341</v>
      </c>
      <c r="D80" s="9" t="s">
        <v>1342</v>
      </c>
      <c r="E80" s="15" t="s">
        <v>1278</v>
      </c>
      <c r="F80" s="15" t="s">
        <v>1278</v>
      </c>
      <c r="G80" s="10"/>
      <c r="H80" s="11"/>
      <c r="I80" s="11"/>
      <c r="J80" s="11"/>
      <c r="K80" s="150">
        <v>0</v>
      </c>
      <c r="L80" s="151"/>
      <c r="M80" s="152"/>
      <c r="N80" t="s">
        <v>1615</v>
      </c>
    </row>
    <row r="81" spans="1:14" ht="19.5" customHeight="1">
      <c r="A81" s="7">
        <v>10</v>
      </c>
      <c r="B81" s="14">
        <v>24203300330</v>
      </c>
      <c r="C81" s="8" t="s">
        <v>1343</v>
      </c>
      <c r="D81" s="9" t="s">
        <v>1342</v>
      </c>
      <c r="E81" s="15" t="s">
        <v>1278</v>
      </c>
      <c r="F81" s="15" t="s">
        <v>1278</v>
      </c>
      <c r="G81" s="10"/>
      <c r="H81" s="11"/>
      <c r="I81" s="11"/>
      <c r="J81" s="11"/>
      <c r="K81" s="150">
        <v>0</v>
      </c>
      <c r="L81" s="151"/>
      <c r="M81" s="152"/>
      <c r="N81" t="s">
        <v>1615</v>
      </c>
    </row>
    <row r="82" spans="1:14" ht="19.5" customHeight="1">
      <c r="A82" s="7">
        <v>11</v>
      </c>
      <c r="B82" s="14">
        <v>25203310000</v>
      </c>
      <c r="C82" s="8" t="s">
        <v>1344</v>
      </c>
      <c r="D82" s="9" t="s">
        <v>1345</v>
      </c>
      <c r="E82" s="15" t="s">
        <v>1264</v>
      </c>
      <c r="F82" s="15" t="s">
        <v>1264</v>
      </c>
      <c r="G82" s="10"/>
      <c r="H82" s="11"/>
      <c r="I82" s="11"/>
      <c r="J82" s="11"/>
      <c r="K82" s="150">
        <v>0</v>
      </c>
      <c r="L82" s="151"/>
      <c r="M82" s="152"/>
      <c r="N82" t="s">
        <v>1615</v>
      </c>
    </row>
    <row r="83" spans="1:14" ht="19.5" customHeight="1">
      <c r="A83" s="7">
        <v>12</v>
      </c>
      <c r="B83" s="14">
        <v>25203311934</v>
      </c>
      <c r="C83" s="8" t="s">
        <v>1346</v>
      </c>
      <c r="D83" s="9" t="s">
        <v>1345</v>
      </c>
      <c r="E83" s="15" t="s">
        <v>1264</v>
      </c>
      <c r="F83" s="15" t="s">
        <v>1264</v>
      </c>
      <c r="G83" s="10"/>
      <c r="H83" s="11"/>
      <c r="I83" s="11"/>
      <c r="J83" s="11"/>
      <c r="K83" s="150">
        <v>0</v>
      </c>
      <c r="L83" s="151"/>
      <c r="M83" s="152"/>
      <c r="N83" t="s">
        <v>1615</v>
      </c>
    </row>
    <row r="84" spans="1:14" ht="19.5" customHeight="1">
      <c r="A84" s="7">
        <v>13</v>
      </c>
      <c r="B84" s="14">
        <v>25213304735</v>
      </c>
      <c r="C84" s="8" t="s">
        <v>1347</v>
      </c>
      <c r="D84" s="9" t="s">
        <v>1348</v>
      </c>
      <c r="E84" s="15" t="s">
        <v>1264</v>
      </c>
      <c r="F84" s="15" t="s">
        <v>1264</v>
      </c>
      <c r="G84" s="10"/>
      <c r="H84" s="11"/>
      <c r="I84" s="11"/>
      <c r="J84" s="11"/>
      <c r="K84" s="150">
        <v>0</v>
      </c>
      <c r="L84" s="151"/>
      <c r="M84" s="152"/>
      <c r="N84" t="s">
        <v>1615</v>
      </c>
    </row>
    <row r="85" spans="1:14" ht="19.5" customHeight="1">
      <c r="A85" s="7">
        <v>14</v>
      </c>
      <c r="B85" s="14">
        <v>25203308600</v>
      </c>
      <c r="C85" s="8" t="s">
        <v>1349</v>
      </c>
      <c r="D85" s="9" t="s">
        <v>1350</v>
      </c>
      <c r="E85" s="15" t="s">
        <v>1264</v>
      </c>
      <c r="F85" s="15" t="s">
        <v>1264</v>
      </c>
      <c r="G85" s="10"/>
      <c r="H85" s="11"/>
      <c r="I85" s="11"/>
      <c r="J85" s="11"/>
      <c r="K85" s="150">
        <v>0</v>
      </c>
      <c r="L85" s="151"/>
      <c r="M85" s="152"/>
      <c r="N85" t="s">
        <v>1615</v>
      </c>
    </row>
    <row r="86" spans="1:14" ht="19.5" customHeight="1">
      <c r="A86" s="7">
        <v>15</v>
      </c>
      <c r="B86" s="14">
        <v>25203300278</v>
      </c>
      <c r="C86" s="8" t="s">
        <v>1351</v>
      </c>
      <c r="D86" s="9" t="s">
        <v>1350</v>
      </c>
      <c r="E86" s="15" t="s">
        <v>1264</v>
      </c>
      <c r="F86" s="15" t="s">
        <v>1264</v>
      </c>
      <c r="G86" s="10"/>
      <c r="H86" s="11"/>
      <c r="I86" s="11"/>
      <c r="J86" s="11"/>
      <c r="K86" s="150">
        <v>0</v>
      </c>
      <c r="L86" s="151"/>
      <c r="M86" s="152"/>
      <c r="N86" t="s">
        <v>1615</v>
      </c>
    </row>
    <row r="87" spans="1:14" ht="19.5" customHeight="1">
      <c r="A87" s="7">
        <v>16</v>
      </c>
      <c r="B87" s="14">
        <v>25203302618</v>
      </c>
      <c r="C87" s="8" t="s">
        <v>1352</v>
      </c>
      <c r="D87" s="9" t="s">
        <v>1350</v>
      </c>
      <c r="E87" s="15" t="s">
        <v>1264</v>
      </c>
      <c r="F87" s="15" t="s">
        <v>1264</v>
      </c>
      <c r="G87" s="10"/>
      <c r="H87" s="11"/>
      <c r="I87" s="11"/>
      <c r="J87" s="11"/>
      <c r="K87" s="150">
        <v>0</v>
      </c>
      <c r="L87" s="151"/>
      <c r="M87" s="152"/>
      <c r="N87" t="s">
        <v>1615</v>
      </c>
    </row>
    <row r="88" spans="1:14" ht="19.5" customHeight="1">
      <c r="A88" s="7">
        <v>17</v>
      </c>
      <c r="B88" s="14">
        <v>25203312056</v>
      </c>
      <c r="C88" s="8" t="s">
        <v>1353</v>
      </c>
      <c r="D88" s="9" t="s">
        <v>1350</v>
      </c>
      <c r="E88" s="15" t="s">
        <v>1264</v>
      </c>
      <c r="F88" s="15" t="s">
        <v>1264</v>
      </c>
      <c r="G88" s="10"/>
      <c r="H88" s="11"/>
      <c r="I88" s="11"/>
      <c r="J88" s="11"/>
      <c r="K88" s="150">
        <v>0</v>
      </c>
      <c r="L88" s="151"/>
      <c r="M88" s="152"/>
      <c r="N88" t="s">
        <v>1615</v>
      </c>
    </row>
    <row r="89" spans="1:14" ht="19.5" customHeight="1">
      <c r="A89" s="7">
        <v>18</v>
      </c>
      <c r="B89" s="14">
        <v>25203316380</v>
      </c>
      <c r="C89" s="8" t="s">
        <v>1354</v>
      </c>
      <c r="D89" s="9" t="s">
        <v>1350</v>
      </c>
      <c r="E89" s="15" t="s">
        <v>1264</v>
      </c>
      <c r="F89" s="15" t="s">
        <v>1264</v>
      </c>
      <c r="G89" s="10"/>
      <c r="H89" s="11"/>
      <c r="I89" s="11"/>
      <c r="J89" s="11"/>
      <c r="K89" s="150">
        <v>0</v>
      </c>
      <c r="L89" s="151"/>
      <c r="M89" s="152"/>
      <c r="N89" t="s">
        <v>1615</v>
      </c>
    </row>
    <row r="90" spans="1:14">
      <c r="K90" s="145"/>
      <c r="L90" s="145" t="s">
        <v>1616</v>
      </c>
      <c r="M90" s="12" t="s">
        <v>1606</v>
      </c>
    </row>
    <row r="91" spans="1:14" s="1" customFormat="1" ht="16.5" customHeight="1">
      <c r="B91" s="168" t="s">
        <v>7</v>
      </c>
      <c r="C91" s="168"/>
      <c r="D91" s="169" t="s">
        <v>1259</v>
      </c>
      <c r="E91" s="169"/>
      <c r="F91" s="169"/>
      <c r="G91" s="169"/>
      <c r="H91" s="169"/>
      <c r="I91" s="169"/>
      <c r="J91" s="169"/>
      <c r="K91" s="109" t="s">
        <v>1590</v>
      </c>
    </row>
    <row r="92" spans="1:14" s="1" customFormat="1" ht="16.5" customHeight="1">
      <c r="B92" s="168" t="s">
        <v>8</v>
      </c>
      <c r="C92" s="168"/>
      <c r="D92" s="2" t="s">
        <v>1617</v>
      </c>
      <c r="E92" s="170" t="s">
        <v>1261</v>
      </c>
      <c r="F92" s="170"/>
      <c r="G92" s="170"/>
      <c r="H92" s="170"/>
      <c r="I92" s="170"/>
      <c r="J92" s="170"/>
      <c r="K92" s="144"/>
      <c r="L92" s="4"/>
      <c r="M92" s="4"/>
    </row>
    <row r="93" spans="1:14" s="146" customFormat="1" ht="17.25" customHeight="1">
      <c r="B93" s="147" t="s">
        <v>1618</v>
      </c>
      <c r="C93" s="148"/>
      <c r="D93" s="171" t="s">
        <v>1260</v>
      </c>
      <c r="E93" s="171"/>
      <c r="F93" s="171"/>
      <c r="G93" s="171"/>
      <c r="H93" s="171"/>
      <c r="I93" s="171"/>
      <c r="J93" s="171"/>
      <c r="K93" s="171"/>
      <c r="L93" s="149"/>
      <c r="M93" s="149"/>
    </row>
    <row r="94" spans="1:14" s="5" customFormat="1" ht="18.75" customHeight="1">
      <c r="A94" s="162" t="s">
        <v>1619</v>
      </c>
      <c r="B94" s="162"/>
      <c r="C94" s="162"/>
      <c r="D94" s="162"/>
      <c r="E94" s="162"/>
      <c r="F94" s="162"/>
      <c r="G94" s="162"/>
      <c r="H94" s="162"/>
      <c r="I94" s="162"/>
      <c r="J94" s="162"/>
      <c r="K94" s="3"/>
      <c r="L94" s="3"/>
      <c r="M94" s="3"/>
    </row>
    <row r="95" spans="1:14" ht="3.75" customHeight="1"/>
    <row r="96" spans="1:14" ht="15" customHeight="1">
      <c r="A96" s="163" t="s">
        <v>0</v>
      </c>
      <c r="B96" s="164" t="s">
        <v>9</v>
      </c>
      <c r="C96" s="165" t="s">
        <v>3</v>
      </c>
      <c r="D96" s="166" t="s">
        <v>4</v>
      </c>
      <c r="E96" s="164" t="s">
        <v>15</v>
      </c>
      <c r="F96" s="164" t="s">
        <v>16</v>
      </c>
      <c r="G96" s="164" t="s">
        <v>10</v>
      </c>
      <c r="H96" s="164" t="s">
        <v>11</v>
      </c>
      <c r="I96" s="167" t="s">
        <v>6</v>
      </c>
      <c r="J96" s="167"/>
      <c r="K96" s="153" t="s">
        <v>12</v>
      </c>
      <c r="L96" s="154"/>
      <c r="M96" s="155"/>
    </row>
    <row r="97" spans="1:14" ht="27" customHeight="1">
      <c r="A97" s="163"/>
      <c r="B97" s="163"/>
      <c r="C97" s="165"/>
      <c r="D97" s="166"/>
      <c r="E97" s="163"/>
      <c r="F97" s="163"/>
      <c r="G97" s="163"/>
      <c r="H97" s="163"/>
      <c r="I97" s="6" t="s">
        <v>13</v>
      </c>
      <c r="J97" s="6" t="s">
        <v>14</v>
      </c>
      <c r="K97" s="156"/>
      <c r="L97" s="157"/>
      <c r="M97" s="158"/>
    </row>
    <row r="98" spans="1:14" ht="19.5" customHeight="1">
      <c r="A98" s="7">
        <v>1</v>
      </c>
      <c r="B98" s="14">
        <v>25213310516</v>
      </c>
      <c r="C98" s="8" t="s">
        <v>1355</v>
      </c>
      <c r="D98" s="9" t="s">
        <v>1356</v>
      </c>
      <c r="E98" s="15" t="s">
        <v>1264</v>
      </c>
      <c r="F98" s="15" t="s">
        <v>1264</v>
      </c>
      <c r="G98" s="10"/>
      <c r="H98" s="11"/>
      <c r="I98" s="11"/>
      <c r="J98" s="11"/>
      <c r="K98" s="159">
        <v>0</v>
      </c>
      <c r="L98" s="160"/>
      <c r="M98" s="161"/>
      <c r="N98" t="s">
        <v>1620</v>
      </c>
    </row>
    <row r="99" spans="1:14" ht="19.5" customHeight="1">
      <c r="A99" s="7">
        <v>2</v>
      </c>
      <c r="B99" s="14">
        <v>25203309204</v>
      </c>
      <c r="C99" s="8" t="s">
        <v>1357</v>
      </c>
      <c r="D99" s="9" t="s">
        <v>1358</v>
      </c>
      <c r="E99" s="15" t="s">
        <v>1264</v>
      </c>
      <c r="F99" s="15" t="s">
        <v>1264</v>
      </c>
      <c r="G99" s="10"/>
      <c r="H99" s="11"/>
      <c r="I99" s="11"/>
      <c r="J99" s="11"/>
      <c r="K99" s="150">
        <v>0</v>
      </c>
      <c r="L99" s="151"/>
      <c r="M99" s="152"/>
      <c r="N99" t="s">
        <v>1620</v>
      </c>
    </row>
    <row r="100" spans="1:14" ht="19.5" customHeight="1">
      <c r="A100" s="7">
        <v>3</v>
      </c>
      <c r="B100" s="14">
        <v>25203302329</v>
      </c>
      <c r="C100" s="8" t="s">
        <v>1353</v>
      </c>
      <c r="D100" s="9" t="s">
        <v>1358</v>
      </c>
      <c r="E100" s="15" t="s">
        <v>1264</v>
      </c>
      <c r="F100" s="15" t="s">
        <v>1264</v>
      </c>
      <c r="G100" s="10"/>
      <c r="H100" s="11"/>
      <c r="I100" s="11"/>
      <c r="J100" s="11"/>
      <c r="K100" s="150">
        <v>0</v>
      </c>
      <c r="L100" s="151"/>
      <c r="M100" s="152"/>
      <c r="N100" t="s">
        <v>1620</v>
      </c>
    </row>
    <row r="101" spans="1:14" ht="19.5" customHeight="1">
      <c r="A101" s="7">
        <v>4</v>
      </c>
      <c r="B101" s="14">
        <v>25203305451</v>
      </c>
      <c r="C101" s="8" t="s">
        <v>1359</v>
      </c>
      <c r="D101" s="9" t="s">
        <v>1358</v>
      </c>
      <c r="E101" s="15" t="s">
        <v>1264</v>
      </c>
      <c r="F101" s="15" t="s">
        <v>1264</v>
      </c>
      <c r="G101" s="10"/>
      <c r="H101" s="11"/>
      <c r="I101" s="11"/>
      <c r="J101" s="11"/>
      <c r="K101" s="150">
        <v>0</v>
      </c>
      <c r="L101" s="151"/>
      <c r="M101" s="152"/>
      <c r="N101" t="s">
        <v>1620</v>
      </c>
    </row>
    <row r="102" spans="1:14" ht="19.5" customHeight="1">
      <c r="A102" s="7">
        <v>5</v>
      </c>
      <c r="B102" s="14">
        <v>25203310280</v>
      </c>
      <c r="C102" s="8" t="s">
        <v>1360</v>
      </c>
      <c r="D102" s="9" t="s">
        <v>1358</v>
      </c>
      <c r="E102" s="15" t="s">
        <v>1264</v>
      </c>
      <c r="F102" s="15" t="s">
        <v>1264</v>
      </c>
      <c r="G102" s="10"/>
      <c r="H102" s="11"/>
      <c r="I102" s="11"/>
      <c r="J102" s="11"/>
      <c r="K102" s="150">
        <v>0</v>
      </c>
      <c r="L102" s="151"/>
      <c r="M102" s="152"/>
      <c r="N102" t="s">
        <v>1620</v>
      </c>
    </row>
    <row r="103" spans="1:14" ht="19.5" customHeight="1">
      <c r="A103" s="7">
        <v>6</v>
      </c>
      <c r="B103" s="14">
        <v>25203307930</v>
      </c>
      <c r="C103" s="8" t="s">
        <v>1361</v>
      </c>
      <c r="D103" s="9" t="s">
        <v>1358</v>
      </c>
      <c r="E103" s="15" t="s">
        <v>1264</v>
      </c>
      <c r="F103" s="15" t="s">
        <v>1264</v>
      </c>
      <c r="G103" s="10"/>
      <c r="H103" s="11"/>
      <c r="I103" s="11"/>
      <c r="J103" s="11"/>
      <c r="K103" s="150">
        <v>0</v>
      </c>
      <c r="L103" s="151"/>
      <c r="M103" s="152"/>
      <c r="N103" t="s">
        <v>1620</v>
      </c>
    </row>
    <row r="104" spans="1:14" ht="19.5" customHeight="1">
      <c r="A104" s="7">
        <v>7</v>
      </c>
      <c r="B104" s="14">
        <v>25203312133</v>
      </c>
      <c r="C104" s="8" t="s">
        <v>1362</v>
      </c>
      <c r="D104" s="9" t="s">
        <v>1358</v>
      </c>
      <c r="E104" s="15" t="s">
        <v>1264</v>
      </c>
      <c r="F104" s="15" t="s">
        <v>1264</v>
      </c>
      <c r="G104" s="10"/>
      <c r="H104" s="11"/>
      <c r="I104" s="11"/>
      <c r="J104" s="11"/>
      <c r="K104" s="150">
        <v>0</v>
      </c>
      <c r="L104" s="151"/>
      <c r="M104" s="152"/>
      <c r="N104" t="s">
        <v>1620</v>
      </c>
    </row>
    <row r="105" spans="1:14" ht="19.5" customHeight="1">
      <c r="A105" s="7">
        <v>8</v>
      </c>
      <c r="B105" s="14">
        <v>25203315853</v>
      </c>
      <c r="C105" s="8" t="s">
        <v>1363</v>
      </c>
      <c r="D105" s="9" t="s">
        <v>1358</v>
      </c>
      <c r="E105" s="15" t="s">
        <v>1264</v>
      </c>
      <c r="F105" s="15" t="s">
        <v>1264</v>
      </c>
      <c r="G105" s="10"/>
      <c r="H105" s="11"/>
      <c r="I105" s="11"/>
      <c r="J105" s="11"/>
      <c r="K105" s="150">
        <v>0</v>
      </c>
      <c r="L105" s="151"/>
      <c r="M105" s="152"/>
      <c r="N105" t="s">
        <v>1620</v>
      </c>
    </row>
    <row r="106" spans="1:14" ht="19.5" customHeight="1">
      <c r="A106" s="7">
        <v>9</v>
      </c>
      <c r="B106" s="14">
        <v>24213203990</v>
      </c>
      <c r="C106" s="8" t="s">
        <v>1364</v>
      </c>
      <c r="D106" s="9" t="s">
        <v>1365</v>
      </c>
      <c r="E106" s="15" t="s">
        <v>1278</v>
      </c>
      <c r="F106" s="15" t="s">
        <v>1278</v>
      </c>
      <c r="G106" s="10"/>
      <c r="H106" s="11"/>
      <c r="I106" s="11"/>
      <c r="J106" s="11"/>
      <c r="K106" s="150">
        <v>0</v>
      </c>
      <c r="L106" s="151"/>
      <c r="M106" s="152"/>
      <c r="N106" t="s">
        <v>1620</v>
      </c>
    </row>
    <row r="107" spans="1:14" ht="19.5" customHeight="1">
      <c r="A107" s="7">
        <v>10</v>
      </c>
      <c r="B107" s="14">
        <v>24203202620</v>
      </c>
      <c r="C107" s="8" t="s">
        <v>1366</v>
      </c>
      <c r="D107" s="9" t="s">
        <v>1367</v>
      </c>
      <c r="E107" s="15" t="s">
        <v>1278</v>
      </c>
      <c r="F107" s="15" t="s">
        <v>1278</v>
      </c>
      <c r="G107" s="10"/>
      <c r="H107" s="11"/>
      <c r="I107" s="11"/>
      <c r="J107" s="11"/>
      <c r="K107" s="150">
        <v>0</v>
      </c>
      <c r="L107" s="151"/>
      <c r="M107" s="152"/>
      <c r="N107" t="s">
        <v>1620</v>
      </c>
    </row>
    <row r="108" spans="1:14" ht="19.5" customHeight="1">
      <c r="A108" s="7">
        <v>11</v>
      </c>
      <c r="B108" s="14">
        <v>25203307253</v>
      </c>
      <c r="C108" s="8" t="s">
        <v>1368</v>
      </c>
      <c r="D108" s="9" t="s">
        <v>1367</v>
      </c>
      <c r="E108" s="15" t="s">
        <v>1264</v>
      </c>
      <c r="F108" s="15" t="s">
        <v>1264</v>
      </c>
      <c r="G108" s="10"/>
      <c r="H108" s="11"/>
      <c r="I108" s="11"/>
      <c r="J108" s="11"/>
      <c r="K108" s="150">
        <v>0</v>
      </c>
      <c r="L108" s="151"/>
      <c r="M108" s="152"/>
      <c r="N108" t="s">
        <v>1620</v>
      </c>
    </row>
    <row r="109" spans="1:14" ht="19.5" customHeight="1">
      <c r="A109" s="7">
        <v>12</v>
      </c>
      <c r="B109" s="14">
        <v>25203316036</v>
      </c>
      <c r="C109" s="8" t="s">
        <v>1369</v>
      </c>
      <c r="D109" s="9" t="s">
        <v>1367</v>
      </c>
      <c r="E109" s="15" t="s">
        <v>1264</v>
      </c>
      <c r="F109" s="15" t="s">
        <v>1264</v>
      </c>
      <c r="G109" s="10"/>
      <c r="H109" s="11"/>
      <c r="I109" s="11"/>
      <c r="J109" s="11"/>
      <c r="K109" s="150">
        <v>0</v>
      </c>
      <c r="L109" s="151"/>
      <c r="M109" s="152"/>
      <c r="N109" t="s">
        <v>1620</v>
      </c>
    </row>
    <row r="110" spans="1:14" ht="19.5" customHeight="1">
      <c r="A110" s="7">
        <v>13</v>
      </c>
      <c r="B110" s="14">
        <v>25203302204</v>
      </c>
      <c r="C110" s="8" t="s">
        <v>1265</v>
      </c>
      <c r="D110" s="9" t="s">
        <v>1367</v>
      </c>
      <c r="E110" s="15" t="s">
        <v>1264</v>
      </c>
      <c r="F110" s="15" t="s">
        <v>1264</v>
      </c>
      <c r="G110" s="10"/>
      <c r="H110" s="11"/>
      <c r="I110" s="11"/>
      <c r="J110" s="11"/>
      <c r="K110" s="150">
        <v>0</v>
      </c>
      <c r="L110" s="151"/>
      <c r="M110" s="152"/>
      <c r="N110" t="s">
        <v>1620</v>
      </c>
    </row>
    <row r="111" spans="1:14" ht="19.5" customHeight="1">
      <c r="A111" s="7">
        <v>14</v>
      </c>
      <c r="B111" s="14">
        <v>25203307362</v>
      </c>
      <c r="C111" s="8" t="s">
        <v>1370</v>
      </c>
      <c r="D111" s="9" t="s">
        <v>1371</v>
      </c>
      <c r="E111" s="15" t="s">
        <v>1264</v>
      </c>
      <c r="F111" s="15" t="s">
        <v>1264</v>
      </c>
      <c r="G111" s="10"/>
      <c r="H111" s="11"/>
      <c r="I111" s="11"/>
      <c r="J111" s="11"/>
      <c r="K111" s="150">
        <v>0</v>
      </c>
      <c r="L111" s="151"/>
      <c r="M111" s="152"/>
      <c r="N111" t="s">
        <v>1620</v>
      </c>
    </row>
    <row r="112" spans="1:14" ht="19.5" customHeight="1">
      <c r="A112" s="7">
        <v>15</v>
      </c>
      <c r="B112" s="14">
        <v>25203216874</v>
      </c>
      <c r="C112" s="8" t="s">
        <v>1372</v>
      </c>
      <c r="D112" s="9" t="s">
        <v>1373</v>
      </c>
      <c r="E112" s="15" t="s">
        <v>1264</v>
      </c>
      <c r="F112" s="15" t="s">
        <v>1264</v>
      </c>
      <c r="G112" s="10"/>
      <c r="H112" s="11"/>
      <c r="I112" s="11"/>
      <c r="J112" s="11"/>
      <c r="K112" s="150">
        <v>0</v>
      </c>
      <c r="L112" s="151"/>
      <c r="M112" s="152"/>
      <c r="N112" t="s">
        <v>1620</v>
      </c>
    </row>
    <row r="113" spans="1:14" ht="19.5" customHeight="1">
      <c r="A113" s="7">
        <v>16</v>
      </c>
      <c r="B113" s="14">
        <v>25203304246</v>
      </c>
      <c r="C113" s="8" t="s">
        <v>1374</v>
      </c>
      <c r="D113" s="9" t="s">
        <v>1373</v>
      </c>
      <c r="E113" s="15" t="s">
        <v>1264</v>
      </c>
      <c r="F113" s="15" t="s">
        <v>1264</v>
      </c>
      <c r="G113" s="10"/>
      <c r="H113" s="11"/>
      <c r="I113" s="11"/>
      <c r="J113" s="11"/>
      <c r="K113" s="150">
        <v>0</v>
      </c>
      <c r="L113" s="151"/>
      <c r="M113" s="152"/>
      <c r="N113" t="s">
        <v>1620</v>
      </c>
    </row>
    <row r="114" spans="1:14">
      <c r="K114" s="145"/>
      <c r="L114" s="145" t="s">
        <v>1621</v>
      </c>
      <c r="M114" s="12" t="s">
        <v>1606</v>
      </c>
    </row>
    <row r="115" spans="1:14" s="1" customFormat="1" ht="16.5" customHeight="1">
      <c r="B115" s="168" t="s">
        <v>7</v>
      </c>
      <c r="C115" s="168"/>
      <c r="D115" s="169" t="s">
        <v>1259</v>
      </c>
      <c r="E115" s="169"/>
      <c r="F115" s="169"/>
      <c r="G115" s="169"/>
      <c r="H115" s="169"/>
      <c r="I115" s="169"/>
      <c r="J115" s="169"/>
      <c r="K115" s="109" t="s">
        <v>1591</v>
      </c>
    </row>
    <row r="116" spans="1:14" s="1" customFormat="1" ht="16.5" customHeight="1">
      <c r="B116" s="168" t="s">
        <v>8</v>
      </c>
      <c r="C116" s="168"/>
      <c r="D116" s="2" t="s">
        <v>1622</v>
      </c>
      <c r="E116" s="170" t="s">
        <v>1261</v>
      </c>
      <c r="F116" s="170"/>
      <c r="G116" s="170"/>
      <c r="H116" s="170"/>
      <c r="I116" s="170"/>
      <c r="J116" s="170"/>
      <c r="K116" s="144"/>
      <c r="L116" s="4"/>
      <c r="M116" s="4"/>
    </row>
    <row r="117" spans="1:14" s="146" customFormat="1" ht="17.25" customHeight="1">
      <c r="B117" s="147" t="s">
        <v>1623</v>
      </c>
      <c r="C117" s="148"/>
      <c r="D117" s="171" t="s">
        <v>1260</v>
      </c>
      <c r="E117" s="171"/>
      <c r="F117" s="171"/>
      <c r="G117" s="171"/>
      <c r="H117" s="171"/>
      <c r="I117" s="171"/>
      <c r="J117" s="171"/>
      <c r="K117" s="171"/>
      <c r="L117" s="149"/>
      <c r="M117" s="149"/>
    </row>
    <row r="118" spans="1:14" s="5" customFormat="1" ht="18.75" customHeight="1">
      <c r="A118" s="162" t="s">
        <v>1624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3"/>
      <c r="L118" s="3"/>
      <c r="M118" s="3"/>
    </row>
    <row r="119" spans="1:14" ht="3.75" customHeight="1"/>
    <row r="120" spans="1:14" ht="15" customHeight="1">
      <c r="A120" s="163" t="s">
        <v>0</v>
      </c>
      <c r="B120" s="164" t="s">
        <v>9</v>
      </c>
      <c r="C120" s="165" t="s">
        <v>3</v>
      </c>
      <c r="D120" s="166" t="s">
        <v>4</v>
      </c>
      <c r="E120" s="164" t="s">
        <v>15</v>
      </c>
      <c r="F120" s="164" t="s">
        <v>16</v>
      </c>
      <c r="G120" s="164" t="s">
        <v>10</v>
      </c>
      <c r="H120" s="164" t="s">
        <v>11</v>
      </c>
      <c r="I120" s="167" t="s">
        <v>6</v>
      </c>
      <c r="J120" s="167"/>
      <c r="K120" s="153" t="s">
        <v>12</v>
      </c>
      <c r="L120" s="154"/>
      <c r="M120" s="155"/>
    </row>
    <row r="121" spans="1:14" ht="27" customHeight="1">
      <c r="A121" s="163"/>
      <c r="B121" s="163"/>
      <c r="C121" s="165"/>
      <c r="D121" s="166"/>
      <c r="E121" s="163"/>
      <c r="F121" s="163"/>
      <c r="G121" s="163"/>
      <c r="H121" s="163"/>
      <c r="I121" s="6" t="s">
        <v>13</v>
      </c>
      <c r="J121" s="6" t="s">
        <v>14</v>
      </c>
      <c r="K121" s="156"/>
      <c r="L121" s="157"/>
      <c r="M121" s="158"/>
    </row>
    <row r="122" spans="1:14" ht="19.5" customHeight="1">
      <c r="A122" s="7">
        <v>1</v>
      </c>
      <c r="B122" s="14">
        <v>24203107533</v>
      </c>
      <c r="C122" s="8" t="s">
        <v>1375</v>
      </c>
      <c r="D122" s="9" t="s">
        <v>1376</v>
      </c>
      <c r="E122" s="15" t="s">
        <v>1278</v>
      </c>
      <c r="F122" s="15" t="s">
        <v>1278</v>
      </c>
      <c r="G122" s="10"/>
      <c r="H122" s="11"/>
      <c r="I122" s="11"/>
      <c r="J122" s="11"/>
      <c r="K122" s="159">
        <v>0</v>
      </c>
      <c r="L122" s="160"/>
      <c r="M122" s="161"/>
      <c r="N122" t="s">
        <v>1625</v>
      </c>
    </row>
    <row r="123" spans="1:14" ht="19.5" customHeight="1">
      <c r="A123" s="7">
        <v>2</v>
      </c>
      <c r="B123" s="14">
        <v>25203316314</v>
      </c>
      <c r="C123" s="8" t="s">
        <v>1374</v>
      </c>
      <c r="D123" s="9" t="s">
        <v>1376</v>
      </c>
      <c r="E123" s="15" t="s">
        <v>1264</v>
      </c>
      <c r="F123" s="15" t="s">
        <v>1264</v>
      </c>
      <c r="G123" s="10"/>
      <c r="H123" s="11"/>
      <c r="I123" s="11"/>
      <c r="J123" s="11"/>
      <c r="K123" s="150">
        <v>0</v>
      </c>
      <c r="L123" s="151"/>
      <c r="M123" s="152"/>
      <c r="N123" t="s">
        <v>1625</v>
      </c>
    </row>
    <row r="124" spans="1:14" ht="19.5" customHeight="1">
      <c r="A124" s="7">
        <v>3</v>
      </c>
      <c r="B124" s="14">
        <v>24203104973</v>
      </c>
      <c r="C124" s="8" t="s">
        <v>1377</v>
      </c>
      <c r="D124" s="9" t="s">
        <v>1376</v>
      </c>
      <c r="E124" s="15" t="s">
        <v>1278</v>
      </c>
      <c r="F124" s="15" t="s">
        <v>1278</v>
      </c>
      <c r="G124" s="10"/>
      <c r="H124" s="11"/>
      <c r="I124" s="11"/>
      <c r="J124" s="11"/>
      <c r="K124" s="150">
        <v>0</v>
      </c>
      <c r="L124" s="151"/>
      <c r="M124" s="152"/>
      <c r="N124" t="s">
        <v>1625</v>
      </c>
    </row>
    <row r="125" spans="1:14" ht="19.5" customHeight="1">
      <c r="A125" s="7">
        <v>4</v>
      </c>
      <c r="B125" s="14">
        <v>25203300573</v>
      </c>
      <c r="C125" s="8" t="s">
        <v>1378</v>
      </c>
      <c r="D125" s="9" t="s">
        <v>1376</v>
      </c>
      <c r="E125" s="15" t="s">
        <v>1264</v>
      </c>
      <c r="F125" s="15" t="s">
        <v>1264</v>
      </c>
      <c r="G125" s="10"/>
      <c r="H125" s="11"/>
      <c r="I125" s="11"/>
      <c r="J125" s="11"/>
      <c r="K125" s="150">
        <v>0</v>
      </c>
      <c r="L125" s="151"/>
      <c r="M125" s="152"/>
      <c r="N125" t="s">
        <v>1625</v>
      </c>
    </row>
    <row r="126" spans="1:14" ht="19.5" customHeight="1">
      <c r="A126" s="7">
        <v>5</v>
      </c>
      <c r="B126" s="14">
        <v>25203302921</v>
      </c>
      <c r="C126" s="8" t="s">
        <v>1379</v>
      </c>
      <c r="D126" s="9" t="s">
        <v>1376</v>
      </c>
      <c r="E126" s="15" t="s">
        <v>1264</v>
      </c>
      <c r="F126" s="15" t="s">
        <v>1264</v>
      </c>
      <c r="G126" s="10"/>
      <c r="H126" s="11"/>
      <c r="I126" s="11"/>
      <c r="J126" s="11"/>
      <c r="K126" s="150">
        <v>0</v>
      </c>
      <c r="L126" s="151"/>
      <c r="M126" s="152"/>
      <c r="N126" t="s">
        <v>1625</v>
      </c>
    </row>
    <row r="127" spans="1:14" ht="19.5" customHeight="1">
      <c r="A127" s="7">
        <v>6</v>
      </c>
      <c r="B127" s="14">
        <v>25203307631</v>
      </c>
      <c r="C127" s="8" t="s">
        <v>1380</v>
      </c>
      <c r="D127" s="9" t="s">
        <v>1376</v>
      </c>
      <c r="E127" s="15" t="s">
        <v>1264</v>
      </c>
      <c r="F127" s="15" t="s">
        <v>1264</v>
      </c>
      <c r="G127" s="10"/>
      <c r="H127" s="11"/>
      <c r="I127" s="11"/>
      <c r="J127" s="11"/>
      <c r="K127" s="150">
        <v>0</v>
      </c>
      <c r="L127" s="151"/>
      <c r="M127" s="152"/>
      <c r="N127" t="s">
        <v>1625</v>
      </c>
    </row>
    <row r="128" spans="1:14" ht="19.5" customHeight="1">
      <c r="A128" s="7">
        <v>7</v>
      </c>
      <c r="B128" s="14">
        <v>24203102514</v>
      </c>
      <c r="C128" s="8" t="s">
        <v>1381</v>
      </c>
      <c r="D128" s="9" t="s">
        <v>1376</v>
      </c>
      <c r="E128" s="15" t="s">
        <v>1278</v>
      </c>
      <c r="F128" s="15" t="s">
        <v>1278</v>
      </c>
      <c r="G128" s="10"/>
      <c r="H128" s="11"/>
      <c r="I128" s="11"/>
      <c r="J128" s="11"/>
      <c r="K128" s="150">
        <v>0</v>
      </c>
      <c r="L128" s="151"/>
      <c r="M128" s="152"/>
      <c r="N128" t="s">
        <v>1625</v>
      </c>
    </row>
    <row r="129" spans="1:14" ht="19.5" customHeight="1">
      <c r="A129" s="7">
        <v>8</v>
      </c>
      <c r="B129" s="14">
        <v>25203305624</v>
      </c>
      <c r="C129" s="8" t="s">
        <v>1382</v>
      </c>
      <c r="D129" s="9" t="s">
        <v>1376</v>
      </c>
      <c r="E129" s="15" t="s">
        <v>1264</v>
      </c>
      <c r="F129" s="15" t="s">
        <v>1264</v>
      </c>
      <c r="G129" s="10"/>
      <c r="H129" s="11"/>
      <c r="I129" s="11"/>
      <c r="J129" s="11"/>
      <c r="K129" s="150">
        <v>0</v>
      </c>
      <c r="L129" s="151"/>
      <c r="M129" s="152"/>
      <c r="N129" t="s">
        <v>1625</v>
      </c>
    </row>
    <row r="130" spans="1:14" ht="19.5" customHeight="1">
      <c r="A130" s="7">
        <v>9</v>
      </c>
      <c r="B130" s="14">
        <v>25203307559</v>
      </c>
      <c r="C130" s="8" t="s">
        <v>1359</v>
      </c>
      <c r="D130" s="9" t="s">
        <v>1376</v>
      </c>
      <c r="E130" s="15" t="s">
        <v>1264</v>
      </c>
      <c r="F130" s="15" t="s">
        <v>1264</v>
      </c>
      <c r="G130" s="10"/>
      <c r="H130" s="11"/>
      <c r="I130" s="11"/>
      <c r="J130" s="11"/>
      <c r="K130" s="150">
        <v>0</v>
      </c>
      <c r="L130" s="151"/>
      <c r="M130" s="152"/>
      <c r="N130" t="s">
        <v>1625</v>
      </c>
    </row>
    <row r="131" spans="1:14" ht="19.5" customHeight="1">
      <c r="A131" s="7">
        <v>10</v>
      </c>
      <c r="B131" s="14">
        <v>25203309571</v>
      </c>
      <c r="C131" s="8" t="s">
        <v>1368</v>
      </c>
      <c r="D131" s="9" t="s">
        <v>1376</v>
      </c>
      <c r="E131" s="15" t="s">
        <v>1264</v>
      </c>
      <c r="F131" s="15" t="e">
        <v>#N/A</v>
      </c>
      <c r="G131" s="10"/>
      <c r="H131" s="11"/>
      <c r="I131" s="11"/>
      <c r="J131" s="11"/>
      <c r="K131" s="150">
        <v>0</v>
      </c>
      <c r="L131" s="151"/>
      <c r="M131" s="152"/>
      <c r="N131" t="s">
        <v>1625</v>
      </c>
    </row>
    <row r="132" spans="1:14" ht="19.5" customHeight="1">
      <c r="A132" s="7">
        <v>11</v>
      </c>
      <c r="B132" s="14">
        <v>25203301783</v>
      </c>
      <c r="C132" s="8" t="s">
        <v>1383</v>
      </c>
      <c r="D132" s="9" t="s">
        <v>1384</v>
      </c>
      <c r="E132" s="15" t="s">
        <v>1264</v>
      </c>
      <c r="F132" s="15" t="s">
        <v>1264</v>
      </c>
      <c r="G132" s="10"/>
      <c r="H132" s="11"/>
      <c r="I132" s="11"/>
      <c r="J132" s="11"/>
      <c r="K132" s="150">
        <v>0</v>
      </c>
      <c r="L132" s="151"/>
      <c r="M132" s="152"/>
      <c r="N132" t="s">
        <v>1625</v>
      </c>
    </row>
    <row r="133" spans="1:14" ht="19.5" customHeight="1">
      <c r="A133" s="7">
        <v>12</v>
      </c>
      <c r="B133" s="14">
        <v>25203315821</v>
      </c>
      <c r="C133" s="8" t="s">
        <v>1385</v>
      </c>
      <c r="D133" s="9" t="s">
        <v>1386</v>
      </c>
      <c r="E133" s="15" t="s">
        <v>1264</v>
      </c>
      <c r="F133" s="15" t="s">
        <v>1264</v>
      </c>
      <c r="G133" s="10"/>
      <c r="H133" s="11"/>
      <c r="I133" s="11"/>
      <c r="J133" s="11"/>
      <c r="K133" s="150">
        <v>0</v>
      </c>
      <c r="L133" s="151"/>
      <c r="M133" s="152"/>
      <c r="N133" t="s">
        <v>1625</v>
      </c>
    </row>
    <row r="134" spans="1:14" ht="19.5" customHeight="1">
      <c r="A134" s="7">
        <v>13</v>
      </c>
      <c r="B134" s="14">
        <v>25203302997</v>
      </c>
      <c r="C134" s="8" t="s">
        <v>1387</v>
      </c>
      <c r="D134" s="9" t="s">
        <v>1386</v>
      </c>
      <c r="E134" s="15" t="s">
        <v>1264</v>
      </c>
      <c r="F134" s="15" t="s">
        <v>1264</v>
      </c>
      <c r="G134" s="10"/>
      <c r="H134" s="11"/>
      <c r="I134" s="11"/>
      <c r="J134" s="11"/>
      <c r="K134" s="150">
        <v>0</v>
      </c>
      <c r="L134" s="151"/>
      <c r="M134" s="152"/>
      <c r="N134" t="s">
        <v>1625</v>
      </c>
    </row>
    <row r="135" spans="1:14" ht="19.5" customHeight="1">
      <c r="A135" s="7">
        <v>14</v>
      </c>
      <c r="B135" s="14">
        <v>25203303730</v>
      </c>
      <c r="C135" s="8" t="s">
        <v>1388</v>
      </c>
      <c r="D135" s="9" t="s">
        <v>1389</v>
      </c>
      <c r="E135" s="15" t="s">
        <v>1264</v>
      </c>
      <c r="F135" s="15" t="s">
        <v>1264</v>
      </c>
      <c r="G135" s="10"/>
      <c r="H135" s="11"/>
      <c r="I135" s="11"/>
      <c r="J135" s="11"/>
      <c r="K135" s="150">
        <v>0</v>
      </c>
      <c r="L135" s="151"/>
      <c r="M135" s="152"/>
      <c r="N135" t="s">
        <v>1625</v>
      </c>
    </row>
    <row r="136" spans="1:14" ht="19.5" customHeight="1">
      <c r="A136" s="7">
        <v>15</v>
      </c>
      <c r="B136" s="14">
        <v>24203204757</v>
      </c>
      <c r="C136" s="8" t="s">
        <v>1390</v>
      </c>
      <c r="D136" s="9" t="s">
        <v>1391</v>
      </c>
      <c r="E136" s="15" t="s">
        <v>1278</v>
      </c>
      <c r="F136" s="15" t="s">
        <v>1278</v>
      </c>
      <c r="G136" s="10"/>
      <c r="H136" s="11"/>
      <c r="I136" s="11"/>
      <c r="J136" s="11"/>
      <c r="K136" s="150">
        <v>0</v>
      </c>
      <c r="L136" s="151"/>
      <c r="M136" s="152"/>
      <c r="N136" t="s">
        <v>1625</v>
      </c>
    </row>
    <row r="137" spans="1:14" ht="19.5" customHeight="1">
      <c r="A137" s="7">
        <v>16</v>
      </c>
      <c r="B137" s="14">
        <v>24203115883</v>
      </c>
      <c r="C137" s="8" t="s">
        <v>1392</v>
      </c>
      <c r="D137" s="9" t="s">
        <v>1391</v>
      </c>
      <c r="E137" s="15" t="s">
        <v>1278</v>
      </c>
      <c r="F137" s="15" t="s">
        <v>1278</v>
      </c>
      <c r="G137" s="10"/>
      <c r="H137" s="11"/>
      <c r="I137" s="11"/>
      <c r="J137" s="11"/>
      <c r="K137" s="150">
        <v>0</v>
      </c>
      <c r="L137" s="151"/>
      <c r="M137" s="152"/>
      <c r="N137" t="s">
        <v>1625</v>
      </c>
    </row>
    <row r="138" spans="1:14" ht="19.5" customHeight="1">
      <c r="A138" s="7">
        <v>17</v>
      </c>
      <c r="B138" s="14">
        <v>25203312641</v>
      </c>
      <c r="C138" s="8" t="s">
        <v>1393</v>
      </c>
      <c r="D138" s="9" t="s">
        <v>1391</v>
      </c>
      <c r="E138" s="15" t="s">
        <v>1264</v>
      </c>
      <c r="F138" s="15" t="s">
        <v>1264</v>
      </c>
      <c r="G138" s="10"/>
      <c r="H138" s="11"/>
      <c r="I138" s="11"/>
      <c r="J138" s="11"/>
      <c r="K138" s="150">
        <v>0</v>
      </c>
      <c r="L138" s="151"/>
      <c r="M138" s="152"/>
      <c r="N138" t="s">
        <v>1625</v>
      </c>
    </row>
    <row r="139" spans="1:14" ht="19.5" customHeight="1">
      <c r="A139" s="7">
        <v>18</v>
      </c>
      <c r="B139" s="14">
        <v>24203204988</v>
      </c>
      <c r="C139" s="8" t="s">
        <v>1394</v>
      </c>
      <c r="D139" s="9" t="s">
        <v>1391</v>
      </c>
      <c r="E139" s="15" t="s">
        <v>1278</v>
      </c>
      <c r="F139" s="15" t="s">
        <v>1278</v>
      </c>
      <c r="G139" s="10"/>
      <c r="H139" s="11"/>
      <c r="I139" s="11"/>
      <c r="J139" s="11"/>
      <c r="K139" s="150">
        <v>0</v>
      </c>
      <c r="L139" s="151"/>
      <c r="M139" s="152"/>
      <c r="N139" t="s">
        <v>1625</v>
      </c>
    </row>
    <row r="140" spans="1:14">
      <c r="K140" s="145"/>
      <c r="L140" s="145" t="s">
        <v>1626</v>
      </c>
      <c r="M140" s="12" t="s">
        <v>1606</v>
      </c>
    </row>
    <row r="141" spans="1:14" s="1" customFormat="1" ht="16.5" customHeight="1">
      <c r="B141" s="168" t="s">
        <v>7</v>
      </c>
      <c r="C141" s="168"/>
      <c r="D141" s="169" t="s">
        <v>1259</v>
      </c>
      <c r="E141" s="169"/>
      <c r="F141" s="169"/>
      <c r="G141" s="169"/>
      <c r="H141" s="169"/>
      <c r="I141" s="169"/>
      <c r="J141" s="169"/>
      <c r="K141" s="109" t="s">
        <v>1592</v>
      </c>
    </row>
    <row r="142" spans="1:14" s="1" customFormat="1" ht="16.5" customHeight="1">
      <c r="B142" s="168" t="s">
        <v>8</v>
      </c>
      <c r="C142" s="168"/>
      <c r="D142" s="2" t="s">
        <v>1627</v>
      </c>
      <c r="E142" s="170" t="s">
        <v>1261</v>
      </c>
      <c r="F142" s="170"/>
      <c r="G142" s="170"/>
      <c r="H142" s="170"/>
      <c r="I142" s="170"/>
      <c r="J142" s="170"/>
      <c r="K142" s="144"/>
      <c r="L142" s="4"/>
      <c r="M142" s="4"/>
    </row>
    <row r="143" spans="1:14" s="146" customFormat="1" ht="17.25" customHeight="1">
      <c r="B143" s="147" t="s">
        <v>1628</v>
      </c>
      <c r="C143" s="148"/>
      <c r="D143" s="171" t="s">
        <v>1260</v>
      </c>
      <c r="E143" s="171"/>
      <c r="F143" s="171"/>
      <c r="G143" s="171"/>
      <c r="H143" s="171"/>
      <c r="I143" s="171"/>
      <c r="J143" s="171"/>
      <c r="K143" s="171"/>
      <c r="L143" s="149"/>
      <c r="M143" s="149"/>
    </row>
    <row r="144" spans="1:14" s="5" customFormat="1" ht="18.75" customHeight="1">
      <c r="A144" s="162" t="s">
        <v>1629</v>
      </c>
      <c r="B144" s="162"/>
      <c r="C144" s="162"/>
      <c r="D144" s="162"/>
      <c r="E144" s="162"/>
      <c r="F144" s="162"/>
      <c r="G144" s="162"/>
      <c r="H144" s="162"/>
      <c r="I144" s="162"/>
      <c r="J144" s="162"/>
      <c r="K144" s="3"/>
      <c r="L144" s="3"/>
      <c r="M144" s="3"/>
    </row>
    <row r="145" spans="1:14" ht="3.75" customHeight="1"/>
    <row r="146" spans="1:14" ht="15" customHeight="1">
      <c r="A146" s="163" t="s">
        <v>0</v>
      </c>
      <c r="B146" s="164" t="s">
        <v>9</v>
      </c>
      <c r="C146" s="165" t="s">
        <v>3</v>
      </c>
      <c r="D146" s="166" t="s">
        <v>4</v>
      </c>
      <c r="E146" s="164" t="s">
        <v>15</v>
      </c>
      <c r="F146" s="164" t="s">
        <v>16</v>
      </c>
      <c r="G146" s="164" t="s">
        <v>10</v>
      </c>
      <c r="H146" s="164" t="s">
        <v>11</v>
      </c>
      <c r="I146" s="167" t="s">
        <v>6</v>
      </c>
      <c r="J146" s="167"/>
      <c r="K146" s="153" t="s">
        <v>12</v>
      </c>
      <c r="L146" s="154"/>
      <c r="M146" s="155"/>
    </row>
    <row r="147" spans="1:14" ht="27" customHeight="1">
      <c r="A147" s="163"/>
      <c r="B147" s="163"/>
      <c r="C147" s="165"/>
      <c r="D147" s="166"/>
      <c r="E147" s="163"/>
      <c r="F147" s="163"/>
      <c r="G147" s="163"/>
      <c r="H147" s="163"/>
      <c r="I147" s="6" t="s">
        <v>13</v>
      </c>
      <c r="J147" s="6" t="s">
        <v>14</v>
      </c>
      <c r="K147" s="156"/>
      <c r="L147" s="157"/>
      <c r="M147" s="158"/>
    </row>
    <row r="148" spans="1:14" ht="19.5" customHeight="1">
      <c r="A148" s="7">
        <v>1</v>
      </c>
      <c r="B148" s="14">
        <v>25203307485</v>
      </c>
      <c r="C148" s="8" t="s">
        <v>1395</v>
      </c>
      <c r="D148" s="9" t="s">
        <v>1391</v>
      </c>
      <c r="E148" s="15" t="s">
        <v>1264</v>
      </c>
      <c r="F148" s="15" t="s">
        <v>1264</v>
      </c>
      <c r="G148" s="10"/>
      <c r="H148" s="11"/>
      <c r="I148" s="11"/>
      <c r="J148" s="11"/>
      <c r="K148" s="159">
        <v>0</v>
      </c>
      <c r="L148" s="160"/>
      <c r="M148" s="161"/>
      <c r="N148" t="s">
        <v>1630</v>
      </c>
    </row>
    <row r="149" spans="1:14" ht="19.5" customHeight="1">
      <c r="A149" s="7">
        <v>2</v>
      </c>
      <c r="B149" s="14">
        <v>25203312661</v>
      </c>
      <c r="C149" s="8" t="s">
        <v>1396</v>
      </c>
      <c r="D149" s="9" t="s">
        <v>1391</v>
      </c>
      <c r="E149" s="15" t="s">
        <v>1264</v>
      </c>
      <c r="F149" s="15" t="s">
        <v>1264</v>
      </c>
      <c r="G149" s="10"/>
      <c r="H149" s="11"/>
      <c r="I149" s="11"/>
      <c r="J149" s="11"/>
      <c r="K149" s="150">
        <v>0</v>
      </c>
      <c r="L149" s="151"/>
      <c r="M149" s="152"/>
      <c r="N149" t="s">
        <v>1630</v>
      </c>
    </row>
    <row r="150" spans="1:14" ht="19.5" customHeight="1">
      <c r="A150" s="7">
        <v>3</v>
      </c>
      <c r="B150" s="14">
        <v>25203302334</v>
      </c>
      <c r="C150" s="8" t="s">
        <v>1397</v>
      </c>
      <c r="D150" s="9" t="s">
        <v>1398</v>
      </c>
      <c r="E150" s="15" t="s">
        <v>1264</v>
      </c>
      <c r="F150" s="15" t="s">
        <v>1264</v>
      </c>
      <c r="G150" s="10"/>
      <c r="H150" s="11"/>
      <c r="I150" s="11"/>
      <c r="J150" s="11"/>
      <c r="K150" s="150">
        <v>0</v>
      </c>
      <c r="L150" s="151"/>
      <c r="M150" s="152"/>
      <c r="N150" t="s">
        <v>1630</v>
      </c>
    </row>
    <row r="151" spans="1:14" ht="19.5" customHeight="1">
      <c r="A151" s="7">
        <v>4</v>
      </c>
      <c r="B151" s="14">
        <v>25203300260</v>
      </c>
      <c r="C151" s="8" t="s">
        <v>1322</v>
      </c>
      <c r="D151" s="9" t="s">
        <v>1399</v>
      </c>
      <c r="E151" s="15" t="s">
        <v>1264</v>
      </c>
      <c r="F151" s="15" t="s">
        <v>1264</v>
      </c>
      <c r="G151" s="10"/>
      <c r="H151" s="11"/>
      <c r="I151" s="11"/>
      <c r="J151" s="11"/>
      <c r="K151" s="150">
        <v>0</v>
      </c>
      <c r="L151" s="151"/>
      <c r="M151" s="152"/>
      <c r="N151" t="s">
        <v>1630</v>
      </c>
    </row>
    <row r="152" spans="1:14" ht="19.5" customHeight="1">
      <c r="A152" s="7">
        <v>5</v>
      </c>
      <c r="B152" s="14">
        <v>25203316321</v>
      </c>
      <c r="C152" s="8" t="s">
        <v>1400</v>
      </c>
      <c r="D152" s="9" t="s">
        <v>1399</v>
      </c>
      <c r="E152" s="15" t="s">
        <v>1264</v>
      </c>
      <c r="F152" s="15" t="s">
        <v>1264</v>
      </c>
      <c r="G152" s="10"/>
      <c r="H152" s="11"/>
      <c r="I152" s="11"/>
      <c r="J152" s="11"/>
      <c r="K152" s="150">
        <v>0</v>
      </c>
      <c r="L152" s="151"/>
      <c r="M152" s="152"/>
      <c r="N152" t="s">
        <v>1630</v>
      </c>
    </row>
    <row r="153" spans="1:14" ht="19.5" customHeight="1">
      <c r="A153" s="7">
        <v>6</v>
      </c>
      <c r="B153" s="14">
        <v>25203316404</v>
      </c>
      <c r="C153" s="8" t="s">
        <v>1401</v>
      </c>
      <c r="D153" s="9" t="s">
        <v>1399</v>
      </c>
      <c r="E153" s="15" t="s">
        <v>1264</v>
      </c>
      <c r="F153" s="15" t="s">
        <v>1264</v>
      </c>
      <c r="G153" s="10"/>
      <c r="H153" s="11"/>
      <c r="I153" s="11"/>
      <c r="J153" s="11"/>
      <c r="K153" s="150">
        <v>0</v>
      </c>
      <c r="L153" s="151"/>
      <c r="M153" s="152"/>
      <c r="N153" t="s">
        <v>1630</v>
      </c>
    </row>
    <row r="154" spans="1:14" ht="19.5" customHeight="1">
      <c r="A154" s="7">
        <v>7</v>
      </c>
      <c r="B154" s="14">
        <v>24203204384</v>
      </c>
      <c r="C154" s="8" t="s">
        <v>1402</v>
      </c>
      <c r="D154" s="9" t="s">
        <v>1403</v>
      </c>
      <c r="E154" s="15" t="s">
        <v>1278</v>
      </c>
      <c r="F154" s="15" t="s">
        <v>1278</v>
      </c>
      <c r="G154" s="10"/>
      <c r="H154" s="11"/>
      <c r="I154" s="11"/>
      <c r="J154" s="11"/>
      <c r="K154" s="150">
        <v>0</v>
      </c>
      <c r="L154" s="151"/>
      <c r="M154" s="152"/>
      <c r="N154" t="s">
        <v>1630</v>
      </c>
    </row>
    <row r="155" spans="1:14" ht="19.5" customHeight="1">
      <c r="A155" s="7">
        <v>8</v>
      </c>
      <c r="B155" s="14">
        <v>25203107615</v>
      </c>
      <c r="C155" s="8" t="s">
        <v>1404</v>
      </c>
      <c r="D155" s="9" t="s">
        <v>1403</v>
      </c>
      <c r="E155" s="15" t="s">
        <v>1264</v>
      </c>
      <c r="F155" s="15" t="s">
        <v>1264</v>
      </c>
      <c r="G155" s="10"/>
      <c r="H155" s="11"/>
      <c r="I155" s="11"/>
      <c r="J155" s="11"/>
      <c r="K155" s="150">
        <v>0</v>
      </c>
      <c r="L155" s="151"/>
      <c r="M155" s="152"/>
      <c r="N155" t="s">
        <v>1630</v>
      </c>
    </row>
    <row r="156" spans="1:14" ht="19.5" customHeight="1">
      <c r="A156" s="7">
        <v>9</v>
      </c>
      <c r="B156" s="14">
        <v>25213303384</v>
      </c>
      <c r="C156" s="8" t="s">
        <v>1405</v>
      </c>
      <c r="D156" s="9" t="s">
        <v>1403</v>
      </c>
      <c r="E156" s="15" t="s">
        <v>1264</v>
      </c>
      <c r="F156" s="15" t="s">
        <v>1264</v>
      </c>
      <c r="G156" s="10"/>
      <c r="H156" s="11"/>
      <c r="I156" s="11"/>
      <c r="J156" s="11"/>
      <c r="K156" s="150">
        <v>0</v>
      </c>
      <c r="L156" s="151"/>
      <c r="M156" s="152"/>
      <c r="N156" t="s">
        <v>1630</v>
      </c>
    </row>
    <row r="157" spans="1:14" ht="19.5" customHeight="1">
      <c r="A157" s="7">
        <v>10</v>
      </c>
      <c r="B157" s="14">
        <v>25203315784</v>
      </c>
      <c r="C157" s="8" t="s">
        <v>1406</v>
      </c>
      <c r="D157" s="9" t="s">
        <v>1403</v>
      </c>
      <c r="E157" s="15" t="s">
        <v>1264</v>
      </c>
      <c r="F157" s="15" t="s">
        <v>1264</v>
      </c>
      <c r="G157" s="10"/>
      <c r="H157" s="11"/>
      <c r="I157" s="11"/>
      <c r="J157" s="11"/>
      <c r="K157" s="150">
        <v>0</v>
      </c>
      <c r="L157" s="151"/>
      <c r="M157" s="152"/>
      <c r="N157" t="s">
        <v>1630</v>
      </c>
    </row>
    <row r="158" spans="1:14" ht="19.5" customHeight="1">
      <c r="A158" s="7">
        <v>11</v>
      </c>
      <c r="B158" s="14">
        <v>24203103803</v>
      </c>
      <c r="C158" s="8" t="s">
        <v>1407</v>
      </c>
      <c r="D158" s="9" t="s">
        <v>1403</v>
      </c>
      <c r="E158" s="15" t="s">
        <v>1278</v>
      </c>
      <c r="F158" s="15" t="s">
        <v>1278</v>
      </c>
      <c r="G158" s="10"/>
      <c r="H158" s="11"/>
      <c r="I158" s="11"/>
      <c r="J158" s="11"/>
      <c r="K158" s="150">
        <v>0</v>
      </c>
      <c r="L158" s="151"/>
      <c r="M158" s="152"/>
      <c r="N158" t="s">
        <v>1630</v>
      </c>
    </row>
    <row r="159" spans="1:14" ht="19.5" customHeight="1">
      <c r="A159" s="7">
        <v>12</v>
      </c>
      <c r="B159" s="14">
        <v>25203307976</v>
      </c>
      <c r="C159" s="8" t="s">
        <v>1408</v>
      </c>
      <c r="D159" s="9" t="s">
        <v>1403</v>
      </c>
      <c r="E159" s="15" t="s">
        <v>1264</v>
      </c>
      <c r="F159" s="15" t="s">
        <v>1264</v>
      </c>
      <c r="G159" s="10"/>
      <c r="H159" s="11"/>
      <c r="I159" s="11"/>
      <c r="J159" s="11"/>
      <c r="K159" s="150">
        <v>0</v>
      </c>
      <c r="L159" s="151"/>
      <c r="M159" s="152"/>
      <c r="N159" t="s">
        <v>1630</v>
      </c>
    </row>
    <row r="160" spans="1:14" ht="19.5" customHeight="1">
      <c r="A160" s="7">
        <v>13</v>
      </c>
      <c r="B160" s="14">
        <v>24203204704</v>
      </c>
      <c r="C160" s="8" t="s">
        <v>1409</v>
      </c>
      <c r="D160" s="9" t="s">
        <v>1410</v>
      </c>
      <c r="E160" s="15" t="s">
        <v>1278</v>
      </c>
      <c r="F160" s="15" t="s">
        <v>1278</v>
      </c>
      <c r="G160" s="10"/>
      <c r="H160" s="11"/>
      <c r="I160" s="11"/>
      <c r="J160" s="11"/>
      <c r="K160" s="150">
        <v>0</v>
      </c>
      <c r="L160" s="151"/>
      <c r="M160" s="152"/>
      <c r="N160" t="s">
        <v>1630</v>
      </c>
    </row>
    <row r="161" spans="1:14" ht="19.5" customHeight="1">
      <c r="A161" s="7">
        <v>14</v>
      </c>
      <c r="B161" s="14">
        <v>25203304245</v>
      </c>
      <c r="C161" s="8" t="s">
        <v>1411</v>
      </c>
      <c r="D161" s="9" t="s">
        <v>1410</v>
      </c>
      <c r="E161" s="15" t="s">
        <v>1264</v>
      </c>
      <c r="F161" s="15" t="s">
        <v>1264</v>
      </c>
      <c r="G161" s="10"/>
      <c r="H161" s="11"/>
      <c r="I161" s="11"/>
      <c r="J161" s="11"/>
      <c r="K161" s="150">
        <v>0</v>
      </c>
      <c r="L161" s="151"/>
      <c r="M161" s="152"/>
      <c r="N161" t="s">
        <v>1630</v>
      </c>
    </row>
    <row r="162" spans="1:14" ht="19.5" customHeight="1">
      <c r="A162" s="7">
        <v>15</v>
      </c>
      <c r="B162" s="14">
        <v>25213312923</v>
      </c>
      <c r="C162" s="8" t="s">
        <v>1412</v>
      </c>
      <c r="D162" s="9" t="s">
        <v>1413</v>
      </c>
      <c r="E162" s="15" t="s">
        <v>1264</v>
      </c>
      <c r="F162" s="15" t="s">
        <v>1264</v>
      </c>
      <c r="G162" s="10"/>
      <c r="H162" s="11"/>
      <c r="I162" s="11"/>
      <c r="J162" s="11"/>
      <c r="K162" s="150">
        <v>0</v>
      </c>
      <c r="L162" s="151"/>
      <c r="M162" s="152"/>
      <c r="N162" t="s">
        <v>1630</v>
      </c>
    </row>
    <row r="163" spans="1:14" ht="19.5" customHeight="1">
      <c r="A163" s="7">
        <v>16</v>
      </c>
      <c r="B163" s="14">
        <v>24203203739</v>
      </c>
      <c r="C163" s="8" t="s">
        <v>1414</v>
      </c>
      <c r="D163" s="9" t="s">
        <v>1415</v>
      </c>
      <c r="E163" s="15" t="s">
        <v>1278</v>
      </c>
      <c r="F163" s="15" t="s">
        <v>1278</v>
      </c>
      <c r="G163" s="10"/>
      <c r="H163" s="11"/>
      <c r="I163" s="11"/>
      <c r="J163" s="11"/>
      <c r="K163" s="150">
        <v>0</v>
      </c>
      <c r="L163" s="151"/>
      <c r="M163" s="152"/>
      <c r="N163" t="s">
        <v>1630</v>
      </c>
    </row>
    <row r="164" spans="1:14">
      <c r="K164" s="145"/>
      <c r="L164" s="145" t="s">
        <v>1631</v>
      </c>
      <c r="M164" s="12" t="s">
        <v>1606</v>
      </c>
    </row>
    <row r="165" spans="1:14" s="1" customFormat="1" ht="16.5" customHeight="1">
      <c r="B165" s="168" t="s">
        <v>7</v>
      </c>
      <c r="C165" s="168"/>
      <c r="D165" s="169" t="s">
        <v>1259</v>
      </c>
      <c r="E165" s="169"/>
      <c r="F165" s="169"/>
      <c r="G165" s="169"/>
      <c r="H165" s="169"/>
      <c r="I165" s="169"/>
      <c r="J165" s="169"/>
      <c r="K165" s="109" t="s">
        <v>1593</v>
      </c>
    </row>
    <row r="166" spans="1:14" s="1" customFormat="1" ht="16.5" customHeight="1">
      <c r="B166" s="168" t="s">
        <v>8</v>
      </c>
      <c r="C166" s="168"/>
      <c r="D166" s="2" t="s">
        <v>1632</v>
      </c>
      <c r="E166" s="170" t="s">
        <v>1261</v>
      </c>
      <c r="F166" s="170"/>
      <c r="G166" s="170"/>
      <c r="H166" s="170"/>
      <c r="I166" s="170"/>
      <c r="J166" s="170"/>
      <c r="K166" s="144"/>
      <c r="L166" s="4"/>
      <c r="M166" s="4"/>
    </row>
    <row r="167" spans="1:14" s="146" customFormat="1" ht="17.25" customHeight="1">
      <c r="B167" s="147" t="s">
        <v>1633</v>
      </c>
      <c r="C167" s="148"/>
      <c r="D167" s="171" t="s">
        <v>1260</v>
      </c>
      <c r="E167" s="171"/>
      <c r="F167" s="171"/>
      <c r="G167" s="171"/>
      <c r="H167" s="171"/>
      <c r="I167" s="171"/>
      <c r="J167" s="171"/>
      <c r="K167" s="171"/>
      <c r="L167" s="149"/>
      <c r="M167" s="149"/>
    </row>
    <row r="168" spans="1:14" s="5" customFormat="1" ht="18.75" customHeight="1">
      <c r="A168" s="162" t="s">
        <v>1634</v>
      </c>
      <c r="B168" s="162"/>
      <c r="C168" s="162"/>
      <c r="D168" s="162"/>
      <c r="E168" s="162"/>
      <c r="F168" s="162"/>
      <c r="G168" s="162"/>
      <c r="H168" s="162"/>
      <c r="I168" s="162"/>
      <c r="J168" s="162"/>
      <c r="K168" s="3"/>
      <c r="L168" s="3"/>
      <c r="M168" s="3"/>
    </row>
    <row r="169" spans="1:14" ht="3.75" customHeight="1"/>
    <row r="170" spans="1:14" ht="15" customHeight="1">
      <c r="A170" s="163" t="s">
        <v>0</v>
      </c>
      <c r="B170" s="164" t="s">
        <v>9</v>
      </c>
      <c r="C170" s="165" t="s">
        <v>3</v>
      </c>
      <c r="D170" s="166" t="s">
        <v>4</v>
      </c>
      <c r="E170" s="164" t="s">
        <v>15</v>
      </c>
      <c r="F170" s="164" t="s">
        <v>16</v>
      </c>
      <c r="G170" s="164" t="s">
        <v>10</v>
      </c>
      <c r="H170" s="164" t="s">
        <v>11</v>
      </c>
      <c r="I170" s="167" t="s">
        <v>6</v>
      </c>
      <c r="J170" s="167"/>
      <c r="K170" s="153" t="s">
        <v>12</v>
      </c>
      <c r="L170" s="154"/>
      <c r="M170" s="155"/>
    </row>
    <row r="171" spans="1:14" ht="27" customHeight="1">
      <c r="A171" s="163"/>
      <c r="B171" s="163"/>
      <c r="C171" s="165"/>
      <c r="D171" s="166"/>
      <c r="E171" s="163"/>
      <c r="F171" s="163"/>
      <c r="G171" s="163"/>
      <c r="H171" s="163"/>
      <c r="I171" s="6" t="s">
        <v>13</v>
      </c>
      <c r="J171" s="6" t="s">
        <v>14</v>
      </c>
      <c r="K171" s="156"/>
      <c r="L171" s="157"/>
      <c r="M171" s="158"/>
    </row>
    <row r="172" spans="1:14" ht="19.5" customHeight="1">
      <c r="A172" s="7">
        <v>1</v>
      </c>
      <c r="B172" s="14">
        <v>25203309224</v>
      </c>
      <c r="C172" s="8" t="s">
        <v>1416</v>
      </c>
      <c r="D172" s="9" t="s">
        <v>1415</v>
      </c>
      <c r="E172" s="15" t="s">
        <v>1264</v>
      </c>
      <c r="F172" s="15" t="s">
        <v>1264</v>
      </c>
      <c r="G172" s="10"/>
      <c r="H172" s="11"/>
      <c r="I172" s="11"/>
      <c r="J172" s="11"/>
      <c r="K172" s="159">
        <v>0</v>
      </c>
      <c r="L172" s="160"/>
      <c r="M172" s="161"/>
      <c r="N172" t="s">
        <v>1635</v>
      </c>
    </row>
    <row r="173" spans="1:14" ht="19.5" customHeight="1">
      <c r="A173" s="7">
        <v>2</v>
      </c>
      <c r="B173" s="14">
        <v>24203116671</v>
      </c>
      <c r="C173" s="8" t="s">
        <v>1417</v>
      </c>
      <c r="D173" s="9" t="s">
        <v>1415</v>
      </c>
      <c r="E173" s="15" t="s">
        <v>1278</v>
      </c>
      <c r="F173" s="15" t="s">
        <v>1278</v>
      </c>
      <c r="G173" s="10"/>
      <c r="H173" s="11"/>
      <c r="I173" s="11"/>
      <c r="J173" s="11"/>
      <c r="K173" s="150">
        <v>0</v>
      </c>
      <c r="L173" s="151"/>
      <c r="M173" s="152"/>
      <c r="N173" t="s">
        <v>1635</v>
      </c>
    </row>
    <row r="174" spans="1:14" ht="19.5" customHeight="1">
      <c r="A174" s="7">
        <v>3</v>
      </c>
      <c r="B174" s="14">
        <v>25203312981</v>
      </c>
      <c r="C174" s="8" t="s">
        <v>1357</v>
      </c>
      <c r="D174" s="9" t="s">
        <v>1415</v>
      </c>
      <c r="E174" s="15" t="s">
        <v>1264</v>
      </c>
      <c r="F174" s="15" t="s">
        <v>1264</v>
      </c>
      <c r="G174" s="10"/>
      <c r="H174" s="11"/>
      <c r="I174" s="11"/>
      <c r="J174" s="11"/>
      <c r="K174" s="150">
        <v>0</v>
      </c>
      <c r="L174" s="151"/>
      <c r="M174" s="152"/>
      <c r="N174" t="s">
        <v>1635</v>
      </c>
    </row>
    <row r="175" spans="1:14" ht="19.5" customHeight="1">
      <c r="A175" s="7">
        <v>4</v>
      </c>
      <c r="B175" s="14">
        <v>25203312962</v>
      </c>
      <c r="C175" s="8" t="s">
        <v>1265</v>
      </c>
      <c r="D175" s="9" t="s">
        <v>1415</v>
      </c>
      <c r="E175" s="15" t="s">
        <v>1264</v>
      </c>
      <c r="F175" s="15" t="s">
        <v>1264</v>
      </c>
      <c r="G175" s="10"/>
      <c r="H175" s="11"/>
      <c r="I175" s="11"/>
      <c r="J175" s="11"/>
      <c r="K175" s="150">
        <v>0</v>
      </c>
      <c r="L175" s="151"/>
      <c r="M175" s="152"/>
      <c r="N175" t="s">
        <v>1635</v>
      </c>
    </row>
    <row r="176" spans="1:14" ht="19.5" customHeight="1">
      <c r="A176" s="7">
        <v>5</v>
      </c>
      <c r="B176" s="14">
        <v>25213304752</v>
      </c>
      <c r="C176" s="8" t="s">
        <v>1331</v>
      </c>
      <c r="D176" s="9" t="s">
        <v>1415</v>
      </c>
      <c r="E176" s="15" t="s">
        <v>1264</v>
      </c>
      <c r="F176" s="15" t="s">
        <v>1264</v>
      </c>
      <c r="G176" s="10"/>
      <c r="H176" s="11"/>
      <c r="I176" s="11"/>
      <c r="J176" s="11"/>
      <c r="K176" s="150">
        <v>0</v>
      </c>
      <c r="L176" s="151"/>
      <c r="M176" s="152"/>
      <c r="N176" t="s">
        <v>1635</v>
      </c>
    </row>
    <row r="177" spans="1:14" ht="19.5" customHeight="1">
      <c r="A177" s="7">
        <v>6</v>
      </c>
      <c r="B177" s="14">
        <v>24203104153</v>
      </c>
      <c r="C177" s="8" t="s">
        <v>1417</v>
      </c>
      <c r="D177" s="9" t="s">
        <v>1418</v>
      </c>
      <c r="E177" s="15" t="s">
        <v>1278</v>
      </c>
      <c r="F177" s="15" t="s">
        <v>1278</v>
      </c>
      <c r="G177" s="10"/>
      <c r="H177" s="11"/>
      <c r="I177" s="11"/>
      <c r="J177" s="11"/>
      <c r="K177" s="150">
        <v>0</v>
      </c>
      <c r="L177" s="151"/>
      <c r="M177" s="152"/>
      <c r="N177" t="s">
        <v>1635</v>
      </c>
    </row>
    <row r="178" spans="1:14" ht="19.5" customHeight="1">
      <c r="A178" s="7">
        <v>7</v>
      </c>
      <c r="B178" s="14">
        <v>24203202145</v>
      </c>
      <c r="C178" s="8" t="s">
        <v>1419</v>
      </c>
      <c r="D178" s="9" t="s">
        <v>1420</v>
      </c>
      <c r="E178" s="15" t="s">
        <v>1278</v>
      </c>
      <c r="F178" s="15" t="s">
        <v>1278</v>
      </c>
      <c r="G178" s="10"/>
      <c r="H178" s="11"/>
      <c r="I178" s="11"/>
      <c r="J178" s="11"/>
      <c r="K178" s="150">
        <v>0</v>
      </c>
      <c r="L178" s="151"/>
      <c r="M178" s="152"/>
      <c r="N178" t="s">
        <v>1635</v>
      </c>
    </row>
    <row r="179" spans="1:14" ht="19.5" customHeight="1">
      <c r="A179" s="7">
        <v>8</v>
      </c>
      <c r="B179" s="14">
        <v>25203316198</v>
      </c>
      <c r="C179" s="8" t="s">
        <v>1421</v>
      </c>
      <c r="D179" s="9" t="s">
        <v>1420</v>
      </c>
      <c r="E179" s="15" t="s">
        <v>1264</v>
      </c>
      <c r="F179" s="15" t="s">
        <v>1264</v>
      </c>
      <c r="G179" s="10"/>
      <c r="H179" s="11"/>
      <c r="I179" s="11"/>
      <c r="J179" s="11"/>
      <c r="K179" s="150">
        <v>0</v>
      </c>
      <c r="L179" s="151"/>
      <c r="M179" s="152"/>
      <c r="N179" t="s">
        <v>1635</v>
      </c>
    </row>
    <row r="180" spans="1:14" ht="19.5" customHeight="1">
      <c r="A180" s="7">
        <v>9</v>
      </c>
      <c r="B180" s="14">
        <v>25203308072</v>
      </c>
      <c r="C180" s="8" t="s">
        <v>1422</v>
      </c>
      <c r="D180" s="9" t="s">
        <v>1423</v>
      </c>
      <c r="E180" s="15" t="s">
        <v>1264</v>
      </c>
      <c r="F180" s="15" t="s">
        <v>1264</v>
      </c>
      <c r="G180" s="10"/>
      <c r="H180" s="11"/>
      <c r="I180" s="11"/>
      <c r="J180" s="11"/>
      <c r="K180" s="150">
        <v>0</v>
      </c>
      <c r="L180" s="151"/>
      <c r="M180" s="152"/>
      <c r="N180" t="s">
        <v>1635</v>
      </c>
    </row>
    <row r="181" spans="1:14" ht="19.5" customHeight="1">
      <c r="A181" s="7">
        <v>10</v>
      </c>
      <c r="B181" s="14">
        <v>25203303379</v>
      </c>
      <c r="C181" s="8" t="s">
        <v>1397</v>
      </c>
      <c r="D181" s="9" t="s">
        <v>1424</v>
      </c>
      <c r="E181" s="15" t="s">
        <v>1264</v>
      </c>
      <c r="F181" s="15" t="s">
        <v>1264</v>
      </c>
      <c r="G181" s="10"/>
      <c r="H181" s="11"/>
      <c r="I181" s="11"/>
      <c r="J181" s="11"/>
      <c r="K181" s="150">
        <v>0</v>
      </c>
      <c r="L181" s="151"/>
      <c r="M181" s="152"/>
      <c r="N181" t="s">
        <v>1635</v>
      </c>
    </row>
    <row r="182" spans="1:14" ht="19.5" customHeight="1">
      <c r="A182" s="7">
        <v>11</v>
      </c>
      <c r="B182" s="14">
        <v>25203313226</v>
      </c>
      <c r="C182" s="8" t="s">
        <v>1326</v>
      </c>
      <c r="D182" s="9" t="s">
        <v>1424</v>
      </c>
      <c r="E182" s="15" t="s">
        <v>1264</v>
      </c>
      <c r="F182" s="15" t="s">
        <v>1264</v>
      </c>
      <c r="G182" s="10"/>
      <c r="H182" s="11"/>
      <c r="I182" s="11"/>
      <c r="J182" s="11"/>
      <c r="K182" s="150">
        <v>0</v>
      </c>
      <c r="L182" s="151"/>
      <c r="M182" s="152"/>
      <c r="N182" t="s">
        <v>1635</v>
      </c>
    </row>
    <row r="183" spans="1:14" ht="19.5" customHeight="1">
      <c r="A183" s="7">
        <v>12</v>
      </c>
      <c r="B183" s="14">
        <v>25203316220</v>
      </c>
      <c r="C183" s="8" t="s">
        <v>1425</v>
      </c>
      <c r="D183" s="9" t="s">
        <v>1426</v>
      </c>
      <c r="E183" s="15" t="s">
        <v>1264</v>
      </c>
      <c r="F183" s="15" t="s">
        <v>1264</v>
      </c>
      <c r="G183" s="10"/>
      <c r="H183" s="11"/>
      <c r="I183" s="11"/>
      <c r="J183" s="11"/>
      <c r="K183" s="150">
        <v>0</v>
      </c>
      <c r="L183" s="151"/>
      <c r="M183" s="152"/>
      <c r="N183" t="s">
        <v>1635</v>
      </c>
    </row>
    <row r="184" spans="1:14" ht="19.5" customHeight="1">
      <c r="A184" s="7">
        <v>13</v>
      </c>
      <c r="B184" s="14">
        <v>25213308236</v>
      </c>
      <c r="C184" s="8" t="s">
        <v>1427</v>
      </c>
      <c r="D184" s="9" t="s">
        <v>1428</v>
      </c>
      <c r="E184" s="15" t="s">
        <v>1264</v>
      </c>
      <c r="F184" s="15" t="s">
        <v>1264</v>
      </c>
      <c r="G184" s="10"/>
      <c r="H184" s="11"/>
      <c r="I184" s="11"/>
      <c r="J184" s="11"/>
      <c r="K184" s="150">
        <v>0</v>
      </c>
      <c r="L184" s="151"/>
      <c r="M184" s="152"/>
      <c r="N184" t="s">
        <v>1635</v>
      </c>
    </row>
    <row r="185" spans="1:14" ht="19.5" customHeight="1">
      <c r="A185" s="7">
        <v>14</v>
      </c>
      <c r="B185" s="14">
        <v>25203300147</v>
      </c>
      <c r="C185" s="8" t="s">
        <v>1429</v>
      </c>
      <c r="D185" s="9" t="s">
        <v>1430</v>
      </c>
      <c r="E185" s="15" t="s">
        <v>1264</v>
      </c>
      <c r="F185" s="15" t="s">
        <v>1264</v>
      </c>
      <c r="G185" s="10"/>
      <c r="H185" s="11"/>
      <c r="I185" s="11"/>
      <c r="J185" s="11"/>
      <c r="K185" s="150">
        <v>0</v>
      </c>
      <c r="L185" s="151"/>
      <c r="M185" s="152"/>
      <c r="N185" t="s">
        <v>1635</v>
      </c>
    </row>
    <row r="186" spans="1:14" ht="19.5" customHeight="1">
      <c r="A186" s="7">
        <v>15</v>
      </c>
      <c r="B186" s="14">
        <v>25203313369</v>
      </c>
      <c r="C186" s="8" t="s">
        <v>1431</v>
      </c>
      <c r="D186" s="9" t="s">
        <v>1430</v>
      </c>
      <c r="E186" s="15" t="s">
        <v>1264</v>
      </c>
      <c r="F186" s="15" t="s">
        <v>1264</v>
      </c>
      <c r="G186" s="10"/>
      <c r="H186" s="11"/>
      <c r="I186" s="11"/>
      <c r="J186" s="11"/>
      <c r="K186" s="150">
        <v>0</v>
      </c>
      <c r="L186" s="151"/>
      <c r="M186" s="152"/>
      <c r="N186" t="s">
        <v>1635</v>
      </c>
    </row>
    <row r="187" spans="1:14" ht="19.5" customHeight="1">
      <c r="A187" s="7">
        <v>16</v>
      </c>
      <c r="B187" s="14">
        <v>24203204909</v>
      </c>
      <c r="C187" s="8" t="s">
        <v>1432</v>
      </c>
      <c r="D187" s="9" t="s">
        <v>1430</v>
      </c>
      <c r="E187" s="15" t="s">
        <v>1278</v>
      </c>
      <c r="F187" s="15" t="s">
        <v>1278</v>
      </c>
      <c r="G187" s="10"/>
      <c r="H187" s="11"/>
      <c r="I187" s="11"/>
      <c r="J187" s="11"/>
      <c r="K187" s="150">
        <v>0</v>
      </c>
      <c r="L187" s="151"/>
      <c r="M187" s="152"/>
      <c r="N187" t="s">
        <v>1635</v>
      </c>
    </row>
    <row r="188" spans="1:14" ht="19.5" customHeight="1">
      <c r="A188" s="7">
        <v>17</v>
      </c>
      <c r="B188" s="14">
        <v>24203206724</v>
      </c>
      <c r="C188" s="8" t="s">
        <v>1433</v>
      </c>
      <c r="D188" s="9" t="s">
        <v>1430</v>
      </c>
      <c r="E188" s="15" t="s">
        <v>1278</v>
      </c>
      <c r="F188" s="15" t="s">
        <v>1278</v>
      </c>
      <c r="G188" s="10"/>
      <c r="H188" s="11"/>
      <c r="I188" s="11"/>
      <c r="J188" s="11"/>
      <c r="K188" s="150">
        <v>0</v>
      </c>
      <c r="L188" s="151"/>
      <c r="M188" s="152"/>
      <c r="N188" t="s">
        <v>1635</v>
      </c>
    </row>
    <row r="189" spans="1:14" ht="19.5" customHeight="1">
      <c r="A189" s="7">
        <v>18</v>
      </c>
      <c r="B189" s="14">
        <v>24203202209</v>
      </c>
      <c r="C189" s="8" t="s">
        <v>1434</v>
      </c>
      <c r="D189" s="9" t="s">
        <v>1430</v>
      </c>
      <c r="E189" s="15" t="s">
        <v>1278</v>
      </c>
      <c r="F189" s="15" t="s">
        <v>1278</v>
      </c>
      <c r="G189" s="10"/>
      <c r="H189" s="11"/>
      <c r="I189" s="11"/>
      <c r="J189" s="11"/>
      <c r="K189" s="150">
        <v>0</v>
      </c>
      <c r="L189" s="151"/>
      <c r="M189" s="152"/>
      <c r="N189" t="s">
        <v>1635</v>
      </c>
    </row>
    <row r="190" spans="1:14">
      <c r="K190" s="145"/>
      <c r="L190" s="145" t="s">
        <v>1636</v>
      </c>
      <c r="M190" s="12" t="s">
        <v>1606</v>
      </c>
    </row>
    <row r="191" spans="1:14" s="1" customFormat="1" ht="16.5" customHeight="1">
      <c r="B191" s="168" t="s">
        <v>7</v>
      </c>
      <c r="C191" s="168"/>
      <c r="D191" s="169" t="s">
        <v>1259</v>
      </c>
      <c r="E191" s="169"/>
      <c r="F191" s="169"/>
      <c r="G191" s="169"/>
      <c r="H191" s="169"/>
      <c r="I191" s="169"/>
      <c r="J191" s="169"/>
      <c r="K191" s="109" t="s">
        <v>1594</v>
      </c>
    </row>
    <row r="192" spans="1:14" s="1" customFormat="1" ht="16.5" customHeight="1">
      <c r="B192" s="168" t="s">
        <v>8</v>
      </c>
      <c r="C192" s="168"/>
      <c r="D192" s="2" t="s">
        <v>1637</v>
      </c>
      <c r="E192" s="170" t="s">
        <v>1261</v>
      </c>
      <c r="F192" s="170"/>
      <c r="G192" s="170"/>
      <c r="H192" s="170"/>
      <c r="I192" s="170"/>
      <c r="J192" s="170"/>
      <c r="K192" s="144"/>
      <c r="L192" s="4"/>
      <c r="M192" s="4"/>
    </row>
    <row r="193" spans="1:14" s="146" customFormat="1" ht="17.25" customHeight="1">
      <c r="B193" s="147" t="s">
        <v>1638</v>
      </c>
      <c r="C193" s="148"/>
      <c r="D193" s="171" t="s">
        <v>1260</v>
      </c>
      <c r="E193" s="171"/>
      <c r="F193" s="171"/>
      <c r="G193" s="171"/>
      <c r="H193" s="171"/>
      <c r="I193" s="171"/>
      <c r="J193" s="171"/>
      <c r="K193" s="171"/>
      <c r="L193" s="149"/>
      <c r="M193" s="149"/>
    </row>
    <row r="194" spans="1:14" s="5" customFormat="1" ht="18.75" customHeight="1">
      <c r="A194" s="162" t="s">
        <v>1639</v>
      </c>
      <c r="B194" s="162"/>
      <c r="C194" s="162"/>
      <c r="D194" s="162"/>
      <c r="E194" s="162"/>
      <c r="F194" s="162"/>
      <c r="G194" s="162"/>
      <c r="H194" s="162"/>
      <c r="I194" s="162"/>
      <c r="J194" s="162"/>
      <c r="K194" s="3"/>
      <c r="L194" s="3"/>
      <c r="M194" s="3"/>
    </row>
    <row r="195" spans="1:14" ht="3.75" customHeight="1"/>
    <row r="196" spans="1:14" ht="15" customHeight="1">
      <c r="A196" s="163" t="s">
        <v>0</v>
      </c>
      <c r="B196" s="164" t="s">
        <v>9</v>
      </c>
      <c r="C196" s="165" t="s">
        <v>3</v>
      </c>
      <c r="D196" s="166" t="s">
        <v>4</v>
      </c>
      <c r="E196" s="164" t="s">
        <v>15</v>
      </c>
      <c r="F196" s="164" t="s">
        <v>16</v>
      </c>
      <c r="G196" s="164" t="s">
        <v>10</v>
      </c>
      <c r="H196" s="164" t="s">
        <v>11</v>
      </c>
      <c r="I196" s="167" t="s">
        <v>6</v>
      </c>
      <c r="J196" s="167"/>
      <c r="K196" s="153" t="s">
        <v>12</v>
      </c>
      <c r="L196" s="154"/>
      <c r="M196" s="155"/>
    </row>
    <row r="197" spans="1:14" ht="27" customHeight="1">
      <c r="A197" s="163"/>
      <c r="B197" s="163"/>
      <c r="C197" s="165"/>
      <c r="D197" s="166"/>
      <c r="E197" s="163"/>
      <c r="F197" s="163"/>
      <c r="G197" s="163"/>
      <c r="H197" s="163"/>
      <c r="I197" s="6" t="s">
        <v>13</v>
      </c>
      <c r="J197" s="6" t="s">
        <v>14</v>
      </c>
      <c r="K197" s="156"/>
      <c r="L197" s="157"/>
      <c r="M197" s="158"/>
    </row>
    <row r="198" spans="1:14" ht="19.5" customHeight="1">
      <c r="A198" s="7">
        <v>1</v>
      </c>
      <c r="B198" s="14">
        <v>25203309772</v>
      </c>
      <c r="C198" s="8" t="s">
        <v>1435</v>
      </c>
      <c r="D198" s="9" t="s">
        <v>1430</v>
      </c>
      <c r="E198" s="15" t="s">
        <v>1264</v>
      </c>
      <c r="F198" s="15" t="s">
        <v>1264</v>
      </c>
      <c r="G198" s="10"/>
      <c r="H198" s="11"/>
      <c r="I198" s="11"/>
      <c r="J198" s="11"/>
      <c r="K198" s="159">
        <v>0</v>
      </c>
      <c r="L198" s="160"/>
      <c r="M198" s="161"/>
      <c r="N198" t="s">
        <v>1640</v>
      </c>
    </row>
    <row r="199" spans="1:14" ht="19.5" customHeight="1">
      <c r="A199" s="7">
        <v>2</v>
      </c>
      <c r="B199" s="14">
        <v>25203313278</v>
      </c>
      <c r="C199" s="8" t="s">
        <v>1436</v>
      </c>
      <c r="D199" s="9" t="s">
        <v>1430</v>
      </c>
      <c r="E199" s="15" t="s">
        <v>1264</v>
      </c>
      <c r="F199" s="15" t="s">
        <v>1264</v>
      </c>
      <c r="G199" s="10"/>
      <c r="H199" s="11"/>
      <c r="I199" s="11"/>
      <c r="J199" s="11"/>
      <c r="K199" s="150">
        <v>0</v>
      </c>
      <c r="L199" s="151"/>
      <c r="M199" s="152"/>
      <c r="N199" t="s">
        <v>1640</v>
      </c>
    </row>
    <row r="200" spans="1:14" ht="19.5" customHeight="1">
      <c r="A200" s="7">
        <v>3</v>
      </c>
      <c r="B200" s="14">
        <v>25203315731</v>
      </c>
      <c r="C200" s="8" t="s">
        <v>1437</v>
      </c>
      <c r="D200" s="9" t="s">
        <v>1430</v>
      </c>
      <c r="E200" s="15" t="s">
        <v>1264</v>
      </c>
      <c r="F200" s="15" t="s">
        <v>1264</v>
      </c>
      <c r="G200" s="10"/>
      <c r="H200" s="11"/>
      <c r="I200" s="11"/>
      <c r="J200" s="11"/>
      <c r="K200" s="150">
        <v>0</v>
      </c>
      <c r="L200" s="151"/>
      <c r="M200" s="152"/>
      <c r="N200" t="s">
        <v>1640</v>
      </c>
    </row>
    <row r="201" spans="1:14" ht="19.5" customHeight="1">
      <c r="A201" s="7">
        <v>4</v>
      </c>
      <c r="B201" s="14">
        <v>25203316809</v>
      </c>
      <c r="C201" s="8" t="s">
        <v>1438</v>
      </c>
      <c r="D201" s="9" t="s">
        <v>1430</v>
      </c>
      <c r="E201" s="15" t="s">
        <v>1264</v>
      </c>
      <c r="F201" s="15" t="s">
        <v>1264</v>
      </c>
      <c r="G201" s="10"/>
      <c r="H201" s="11"/>
      <c r="I201" s="11"/>
      <c r="J201" s="11"/>
      <c r="K201" s="150">
        <v>0</v>
      </c>
      <c r="L201" s="151"/>
      <c r="M201" s="152"/>
      <c r="N201" t="s">
        <v>1640</v>
      </c>
    </row>
    <row r="202" spans="1:14" ht="19.5" customHeight="1">
      <c r="A202" s="7">
        <v>5</v>
      </c>
      <c r="B202" s="14">
        <v>25207104904</v>
      </c>
      <c r="C202" s="8" t="s">
        <v>1439</v>
      </c>
      <c r="D202" s="9" t="s">
        <v>1430</v>
      </c>
      <c r="E202" s="15" t="s">
        <v>1264</v>
      </c>
      <c r="F202" s="15" t="s">
        <v>1264</v>
      </c>
      <c r="G202" s="10"/>
      <c r="H202" s="11"/>
      <c r="I202" s="11"/>
      <c r="J202" s="11"/>
      <c r="K202" s="150">
        <v>0</v>
      </c>
      <c r="L202" s="151"/>
      <c r="M202" s="152"/>
      <c r="N202" t="s">
        <v>1640</v>
      </c>
    </row>
    <row r="203" spans="1:14" ht="19.5" customHeight="1">
      <c r="A203" s="7">
        <v>6</v>
      </c>
      <c r="B203" s="14">
        <v>25203305530</v>
      </c>
      <c r="C203" s="8" t="s">
        <v>1440</v>
      </c>
      <c r="D203" s="9" t="s">
        <v>1430</v>
      </c>
      <c r="E203" s="15" t="s">
        <v>1264</v>
      </c>
      <c r="F203" s="15" t="s">
        <v>1264</v>
      </c>
      <c r="G203" s="10"/>
      <c r="H203" s="11"/>
      <c r="I203" s="11"/>
      <c r="J203" s="11"/>
      <c r="K203" s="150">
        <v>0</v>
      </c>
      <c r="L203" s="151"/>
      <c r="M203" s="152"/>
      <c r="N203" t="s">
        <v>1640</v>
      </c>
    </row>
    <row r="204" spans="1:14" ht="19.5" customHeight="1">
      <c r="A204" s="7">
        <v>7</v>
      </c>
      <c r="B204" s="14">
        <v>25203300141</v>
      </c>
      <c r="C204" s="8" t="s">
        <v>1441</v>
      </c>
      <c r="D204" s="9" t="s">
        <v>1442</v>
      </c>
      <c r="E204" s="15" t="s">
        <v>1264</v>
      </c>
      <c r="F204" s="15" t="s">
        <v>1264</v>
      </c>
      <c r="G204" s="10"/>
      <c r="H204" s="11"/>
      <c r="I204" s="11"/>
      <c r="J204" s="11"/>
      <c r="K204" s="150">
        <v>0</v>
      </c>
      <c r="L204" s="151"/>
      <c r="M204" s="152"/>
      <c r="N204" t="s">
        <v>1640</v>
      </c>
    </row>
    <row r="205" spans="1:14" ht="19.5" customHeight="1">
      <c r="A205" s="7">
        <v>8</v>
      </c>
      <c r="B205" s="14">
        <v>25203308659</v>
      </c>
      <c r="C205" s="8" t="s">
        <v>1352</v>
      </c>
      <c r="D205" s="9" t="s">
        <v>1442</v>
      </c>
      <c r="E205" s="15" t="s">
        <v>1264</v>
      </c>
      <c r="F205" s="15" t="s">
        <v>1264</v>
      </c>
      <c r="G205" s="10"/>
      <c r="H205" s="11"/>
      <c r="I205" s="11"/>
      <c r="J205" s="11"/>
      <c r="K205" s="150">
        <v>0</v>
      </c>
      <c r="L205" s="151"/>
      <c r="M205" s="152"/>
      <c r="N205" t="s">
        <v>1640</v>
      </c>
    </row>
    <row r="206" spans="1:14" ht="19.5" customHeight="1">
      <c r="A206" s="7">
        <v>9</v>
      </c>
      <c r="B206" s="14">
        <v>25203316997</v>
      </c>
      <c r="C206" s="8" t="s">
        <v>1357</v>
      </c>
      <c r="D206" s="9" t="s">
        <v>1442</v>
      </c>
      <c r="E206" s="15" t="s">
        <v>1264</v>
      </c>
      <c r="F206" s="15" t="s">
        <v>1264</v>
      </c>
      <c r="G206" s="10"/>
      <c r="H206" s="11"/>
      <c r="I206" s="11"/>
      <c r="J206" s="11"/>
      <c r="K206" s="150">
        <v>0</v>
      </c>
      <c r="L206" s="151"/>
      <c r="M206" s="152"/>
      <c r="N206" t="s">
        <v>1640</v>
      </c>
    </row>
    <row r="207" spans="1:14" ht="19.5" customHeight="1">
      <c r="A207" s="7">
        <v>10</v>
      </c>
      <c r="B207" s="14">
        <v>25205100630</v>
      </c>
      <c r="C207" s="8" t="s">
        <v>1443</v>
      </c>
      <c r="D207" s="9" t="s">
        <v>1442</v>
      </c>
      <c r="E207" s="15" t="s">
        <v>1264</v>
      </c>
      <c r="F207" s="15" t="s">
        <v>1264</v>
      </c>
      <c r="G207" s="10"/>
      <c r="H207" s="11"/>
      <c r="I207" s="11"/>
      <c r="J207" s="11"/>
      <c r="K207" s="150">
        <v>0</v>
      </c>
      <c r="L207" s="151"/>
      <c r="M207" s="152"/>
      <c r="N207" t="s">
        <v>1640</v>
      </c>
    </row>
    <row r="208" spans="1:14" ht="19.5" customHeight="1">
      <c r="A208" s="7">
        <v>11</v>
      </c>
      <c r="B208" s="14">
        <v>25203304867</v>
      </c>
      <c r="C208" s="8" t="s">
        <v>1444</v>
      </c>
      <c r="D208" s="9" t="s">
        <v>1442</v>
      </c>
      <c r="E208" s="15" t="s">
        <v>1264</v>
      </c>
      <c r="F208" s="15" t="s">
        <v>1264</v>
      </c>
      <c r="G208" s="10"/>
      <c r="H208" s="11"/>
      <c r="I208" s="11"/>
      <c r="J208" s="11"/>
      <c r="K208" s="150">
        <v>0</v>
      </c>
      <c r="L208" s="151"/>
      <c r="M208" s="152"/>
      <c r="N208" t="s">
        <v>1640</v>
      </c>
    </row>
    <row r="209" spans="1:14" ht="19.5" customHeight="1">
      <c r="A209" s="7">
        <v>12</v>
      </c>
      <c r="B209" s="14">
        <v>25203303804</v>
      </c>
      <c r="C209" s="8" t="s">
        <v>1332</v>
      </c>
      <c r="D209" s="9" t="s">
        <v>1445</v>
      </c>
      <c r="E209" s="15" t="s">
        <v>1264</v>
      </c>
      <c r="F209" s="15" t="s">
        <v>1264</v>
      </c>
      <c r="G209" s="10"/>
      <c r="H209" s="11"/>
      <c r="I209" s="11"/>
      <c r="J209" s="11"/>
      <c r="K209" s="150">
        <v>0</v>
      </c>
      <c r="L209" s="151"/>
      <c r="M209" s="152"/>
      <c r="N209" t="s">
        <v>1640</v>
      </c>
    </row>
    <row r="210" spans="1:14" ht="19.5" customHeight="1">
      <c r="A210" s="7">
        <v>13</v>
      </c>
      <c r="B210" s="14">
        <v>25203309658</v>
      </c>
      <c r="C210" s="8" t="s">
        <v>1446</v>
      </c>
      <c r="D210" s="9" t="s">
        <v>1445</v>
      </c>
      <c r="E210" s="15" t="s">
        <v>1264</v>
      </c>
      <c r="F210" s="15" t="s">
        <v>1264</v>
      </c>
      <c r="G210" s="10"/>
      <c r="H210" s="11"/>
      <c r="I210" s="11"/>
      <c r="J210" s="11"/>
      <c r="K210" s="150">
        <v>0</v>
      </c>
      <c r="L210" s="151"/>
      <c r="M210" s="152"/>
      <c r="N210" t="s">
        <v>1640</v>
      </c>
    </row>
    <row r="211" spans="1:14" ht="19.5" customHeight="1">
      <c r="A211" s="7">
        <v>14</v>
      </c>
      <c r="B211" s="14">
        <v>24203116809</v>
      </c>
      <c r="C211" s="8" t="s">
        <v>1447</v>
      </c>
      <c r="D211" s="9" t="s">
        <v>1445</v>
      </c>
      <c r="E211" s="15" t="s">
        <v>1278</v>
      </c>
      <c r="F211" s="15" t="s">
        <v>1278</v>
      </c>
      <c r="G211" s="10"/>
      <c r="H211" s="11"/>
      <c r="I211" s="11"/>
      <c r="J211" s="11"/>
      <c r="K211" s="150">
        <v>0</v>
      </c>
      <c r="L211" s="151"/>
      <c r="M211" s="152"/>
      <c r="N211" t="s">
        <v>1640</v>
      </c>
    </row>
    <row r="212" spans="1:14" ht="19.5" customHeight="1">
      <c r="A212" s="7">
        <v>15</v>
      </c>
      <c r="B212" s="14">
        <v>25203302977</v>
      </c>
      <c r="C212" s="8" t="s">
        <v>1448</v>
      </c>
      <c r="D212" s="9" t="s">
        <v>1449</v>
      </c>
      <c r="E212" s="15" t="s">
        <v>1264</v>
      </c>
      <c r="F212" s="15" t="s">
        <v>1264</v>
      </c>
      <c r="G212" s="10"/>
      <c r="H212" s="11"/>
      <c r="I212" s="11"/>
      <c r="J212" s="11"/>
      <c r="K212" s="150">
        <v>0</v>
      </c>
      <c r="L212" s="151"/>
      <c r="M212" s="152"/>
      <c r="N212" t="s">
        <v>1640</v>
      </c>
    </row>
    <row r="213" spans="1:14" ht="19.5" customHeight="1">
      <c r="A213" s="7">
        <v>16</v>
      </c>
      <c r="B213" s="14">
        <v>24203102026</v>
      </c>
      <c r="C213" s="8" t="s">
        <v>1385</v>
      </c>
      <c r="D213" s="9" t="s">
        <v>1449</v>
      </c>
      <c r="E213" s="15" t="s">
        <v>1278</v>
      </c>
      <c r="F213" s="15" t="s">
        <v>1278</v>
      </c>
      <c r="G213" s="10"/>
      <c r="H213" s="11"/>
      <c r="I213" s="11"/>
      <c r="J213" s="11"/>
      <c r="K213" s="150">
        <v>0</v>
      </c>
      <c r="L213" s="151"/>
      <c r="M213" s="152"/>
      <c r="N213" t="s">
        <v>1640</v>
      </c>
    </row>
    <row r="214" spans="1:14">
      <c r="K214" s="145"/>
      <c r="L214" s="145" t="s">
        <v>1641</v>
      </c>
      <c r="M214" s="12" t="s">
        <v>1606</v>
      </c>
    </row>
    <row r="215" spans="1:14" s="1" customFormat="1" ht="16.5" customHeight="1">
      <c r="B215" s="168" t="s">
        <v>7</v>
      </c>
      <c r="C215" s="168"/>
      <c r="D215" s="169" t="s">
        <v>1259</v>
      </c>
      <c r="E215" s="169"/>
      <c r="F215" s="169"/>
      <c r="G215" s="169"/>
      <c r="H215" s="169"/>
      <c r="I215" s="169"/>
      <c r="J215" s="169"/>
      <c r="K215" s="109" t="s">
        <v>1595</v>
      </c>
    </row>
    <row r="216" spans="1:14" s="1" customFormat="1" ht="16.5" customHeight="1">
      <c r="B216" s="168" t="s">
        <v>8</v>
      </c>
      <c r="C216" s="168"/>
      <c r="D216" s="2" t="s">
        <v>1642</v>
      </c>
      <c r="E216" s="170" t="s">
        <v>1261</v>
      </c>
      <c r="F216" s="170"/>
      <c r="G216" s="170"/>
      <c r="H216" s="170"/>
      <c r="I216" s="170"/>
      <c r="J216" s="170"/>
      <c r="K216" s="144"/>
      <c r="L216" s="4"/>
      <c r="M216" s="4"/>
    </row>
    <row r="217" spans="1:14" s="146" customFormat="1" ht="17.25" customHeight="1">
      <c r="B217" s="147" t="s">
        <v>1643</v>
      </c>
      <c r="C217" s="148"/>
      <c r="D217" s="171" t="s">
        <v>1260</v>
      </c>
      <c r="E217" s="171"/>
      <c r="F217" s="171"/>
      <c r="G217" s="171"/>
      <c r="H217" s="171"/>
      <c r="I217" s="171"/>
      <c r="J217" s="171"/>
      <c r="K217" s="171"/>
      <c r="L217" s="149"/>
      <c r="M217" s="149"/>
    </row>
    <row r="218" spans="1:14" s="5" customFormat="1" ht="18.75" customHeight="1">
      <c r="A218" s="162" t="s">
        <v>1644</v>
      </c>
      <c r="B218" s="162"/>
      <c r="C218" s="162"/>
      <c r="D218" s="162"/>
      <c r="E218" s="162"/>
      <c r="F218" s="162"/>
      <c r="G218" s="162"/>
      <c r="H218" s="162"/>
      <c r="I218" s="162"/>
      <c r="J218" s="162"/>
      <c r="K218" s="3"/>
      <c r="L218" s="3"/>
      <c r="M218" s="3"/>
    </row>
    <row r="219" spans="1:14" ht="3.75" customHeight="1"/>
    <row r="220" spans="1:14" ht="15" customHeight="1">
      <c r="A220" s="163" t="s">
        <v>0</v>
      </c>
      <c r="B220" s="164" t="s">
        <v>9</v>
      </c>
      <c r="C220" s="165" t="s">
        <v>3</v>
      </c>
      <c r="D220" s="166" t="s">
        <v>4</v>
      </c>
      <c r="E220" s="164" t="s">
        <v>15</v>
      </c>
      <c r="F220" s="164" t="s">
        <v>16</v>
      </c>
      <c r="G220" s="164" t="s">
        <v>10</v>
      </c>
      <c r="H220" s="164" t="s">
        <v>11</v>
      </c>
      <c r="I220" s="167" t="s">
        <v>6</v>
      </c>
      <c r="J220" s="167"/>
      <c r="K220" s="153" t="s">
        <v>12</v>
      </c>
      <c r="L220" s="154"/>
      <c r="M220" s="155"/>
    </row>
    <row r="221" spans="1:14" ht="27" customHeight="1">
      <c r="A221" s="163"/>
      <c r="B221" s="163"/>
      <c r="C221" s="165"/>
      <c r="D221" s="166"/>
      <c r="E221" s="163"/>
      <c r="F221" s="163"/>
      <c r="G221" s="163"/>
      <c r="H221" s="163"/>
      <c r="I221" s="6" t="s">
        <v>13</v>
      </c>
      <c r="J221" s="6" t="s">
        <v>14</v>
      </c>
      <c r="K221" s="156"/>
      <c r="L221" s="157"/>
      <c r="M221" s="158"/>
    </row>
    <row r="222" spans="1:14" ht="19.5" customHeight="1">
      <c r="A222" s="7">
        <v>1</v>
      </c>
      <c r="B222" s="14">
        <v>25203309581</v>
      </c>
      <c r="C222" s="8" t="s">
        <v>1450</v>
      </c>
      <c r="D222" s="9" t="s">
        <v>1449</v>
      </c>
      <c r="E222" s="15" t="s">
        <v>1264</v>
      </c>
      <c r="F222" s="15" t="s">
        <v>1264</v>
      </c>
      <c r="G222" s="10"/>
      <c r="H222" s="11"/>
      <c r="I222" s="11"/>
      <c r="J222" s="11"/>
      <c r="K222" s="159">
        <v>0</v>
      </c>
      <c r="L222" s="160"/>
      <c r="M222" s="161"/>
      <c r="N222" t="s">
        <v>1645</v>
      </c>
    </row>
    <row r="223" spans="1:14" ht="19.5" customHeight="1">
      <c r="A223" s="7">
        <v>2</v>
      </c>
      <c r="B223" s="14">
        <v>25203301172</v>
      </c>
      <c r="C223" s="8" t="s">
        <v>1451</v>
      </c>
      <c r="D223" s="9" t="s">
        <v>1452</v>
      </c>
      <c r="E223" s="15" t="s">
        <v>1264</v>
      </c>
      <c r="F223" s="15" t="s">
        <v>1264</v>
      </c>
      <c r="G223" s="10"/>
      <c r="H223" s="11"/>
      <c r="I223" s="11"/>
      <c r="J223" s="11"/>
      <c r="K223" s="150">
        <v>0</v>
      </c>
      <c r="L223" s="151"/>
      <c r="M223" s="152"/>
      <c r="N223" t="s">
        <v>1645</v>
      </c>
    </row>
    <row r="224" spans="1:14" ht="19.5" customHeight="1">
      <c r="A224" s="7">
        <v>3</v>
      </c>
      <c r="B224" s="14">
        <v>25203300200</v>
      </c>
      <c r="C224" s="8" t="s">
        <v>1265</v>
      </c>
      <c r="D224" s="9" t="s">
        <v>1453</v>
      </c>
      <c r="E224" s="15" t="s">
        <v>1264</v>
      </c>
      <c r="F224" s="15" t="s">
        <v>1264</v>
      </c>
      <c r="G224" s="10"/>
      <c r="H224" s="11"/>
      <c r="I224" s="11"/>
      <c r="J224" s="11"/>
      <c r="K224" s="150">
        <v>0</v>
      </c>
      <c r="L224" s="151"/>
      <c r="M224" s="152"/>
      <c r="N224" t="s">
        <v>1645</v>
      </c>
    </row>
    <row r="225" spans="1:14" ht="19.5" customHeight="1">
      <c r="A225" s="7">
        <v>4</v>
      </c>
      <c r="B225" s="14">
        <v>25217213614</v>
      </c>
      <c r="C225" s="8" t="s">
        <v>1454</v>
      </c>
      <c r="D225" s="9" t="s">
        <v>1453</v>
      </c>
      <c r="E225" s="15" t="s">
        <v>1264</v>
      </c>
      <c r="F225" s="15" t="s">
        <v>1264</v>
      </c>
      <c r="G225" s="10"/>
      <c r="H225" s="11"/>
      <c r="I225" s="11"/>
      <c r="J225" s="11"/>
      <c r="K225" s="150">
        <v>0</v>
      </c>
      <c r="L225" s="151"/>
      <c r="M225" s="152"/>
      <c r="N225" t="s">
        <v>1645</v>
      </c>
    </row>
    <row r="226" spans="1:14" ht="19.5" customHeight="1">
      <c r="A226" s="7">
        <v>5</v>
      </c>
      <c r="B226" s="14">
        <v>24207105670</v>
      </c>
      <c r="C226" s="8" t="s">
        <v>1455</v>
      </c>
      <c r="D226" s="9" t="s">
        <v>1453</v>
      </c>
      <c r="E226" s="15" t="s">
        <v>1278</v>
      </c>
      <c r="F226" s="15" t="e">
        <v>#N/A</v>
      </c>
      <c r="G226" s="10"/>
      <c r="H226" s="11"/>
      <c r="I226" s="11"/>
      <c r="J226" s="11"/>
      <c r="K226" s="150">
        <v>0</v>
      </c>
      <c r="L226" s="151"/>
      <c r="M226" s="152"/>
      <c r="N226" t="s">
        <v>1645</v>
      </c>
    </row>
    <row r="227" spans="1:14" ht="19.5" customHeight="1">
      <c r="A227" s="7">
        <v>6</v>
      </c>
      <c r="B227" s="14">
        <v>25203303847</v>
      </c>
      <c r="C227" s="8" t="s">
        <v>1329</v>
      </c>
      <c r="D227" s="9" t="s">
        <v>1456</v>
      </c>
      <c r="E227" s="15" t="s">
        <v>1264</v>
      </c>
      <c r="F227" s="15" t="s">
        <v>1264</v>
      </c>
      <c r="G227" s="10"/>
      <c r="H227" s="11"/>
      <c r="I227" s="11"/>
      <c r="J227" s="11"/>
      <c r="K227" s="150">
        <v>0</v>
      </c>
      <c r="L227" s="151"/>
      <c r="M227" s="152"/>
      <c r="N227" t="s">
        <v>1645</v>
      </c>
    </row>
    <row r="228" spans="1:14" ht="19.5" customHeight="1">
      <c r="A228" s="7">
        <v>7</v>
      </c>
      <c r="B228" s="14">
        <v>25207104518</v>
      </c>
      <c r="C228" s="8" t="s">
        <v>1457</v>
      </c>
      <c r="D228" s="9" t="s">
        <v>1456</v>
      </c>
      <c r="E228" s="15" t="s">
        <v>1264</v>
      </c>
      <c r="F228" s="15" t="s">
        <v>1264</v>
      </c>
      <c r="G228" s="10"/>
      <c r="H228" s="11"/>
      <c r="I228" s="11"/>
      <c r="J228" s="11"/>
      <c r="K228" s="150">
        <v>0</v>
      </c>
      <c r="L228" s="151"/>
      <c r="M228" s="152"/>
      <c r="N228" t="s">
        <v>1645</v>
      </c>
    </row>
    <row r="229" spans="1:14" ht="19.5" customHeight="1">
      <c r="A229" s="7">
        <v>8</v>
      </c>
      <c r="B229" s="14">
        <v>24203105470</v>
      </c>
      <c r="C229" s="8" t="s">
        <v>1458</v>
      </c>
      <c r="D229" s="9" t="s">
        <v>1456</v>
      </c>
      <c r="E229" s="15" t="s">
        <v>1278</v>
      </c>
      <c r="F229" s="15" t="s">
        <v>1278</v>
      </c>
      <c r="G229" s="10"/>
      <c r="H229" s="11"/>
      <c r="I229" s="11"/>
      <c r="J229" s="11"/>
      <c r="K229" s="150">
        <v>0</v>
      </c>
      <c r="L229" s="151"/>
      <c r="M229" s="152"/>
      <c r="N229" t="s">
        <v>1645</v>
      </c>
    </row>
    <row r="230" spans="1:14" ht="19.5" customHeight="1">
      <c r="A230" s="7">
        <v>9</v>
      </c>
      <c r="B230" s="14">
        <v>25203303198</v>
      </c>
      <c r="C230" s="8" t="s">
        <v>1294</v>
      </c>
      <c r="D230" s="9" t="s">
        <v>1456</v>
      </c>
      <c r="E230" s="15" t="s">
        <v>1264</v>
      </c>
      <c r="F230" s="15" t="s">
        <v>1264</v>
      </c>
      <c r="G230" s="10"/>
      <c r="H230" s="11"/>
      <c r="I230" s="11"/>
      <c r="J230" s="11"/>
      <c r="K230" s="150">
        <v>0</v>
      </c>
      <c r="L230" s="151"/>
      <c r="M230" s="152"/>
      <c r="N230" t="s">
        <v>1645</v>
      </c>
    </row>
    <row r="231" spans="1:14" ht="19.5" customHeight="1">
      <c r="A231" s="7">
        <v>10</v>
      </c>
      <c r="B231" s="14">
        <v>25203305738</v>
      </c>
      <c r="C231" s="8" t="s">
        <v>1459</v>
      </c>
      <c r="D231" s="9" t="s">
        <v>1460</v>
      </c>
      <c r="E231" s="15" t="s">
        <v>1264</v>
      </c>
      <c r="F231" s="15" t="s">
        <v>1264</v>
      </c>
      <c r="G231" s="10"/>
      <c r="H231" s="11"/>
      <c r="I231" s="11"/>
      <c r="J231" s="11"/>
      <c r="K231" s="150">
        <v>0</v>
      </c>
      <c r="L231" s="151"/>
      <c r="M231" s="152"/>
      <c r="N231" t="s">
        <v>1645</v>
      </c>
    </row>
    <row r="232" spans="1:14" ht="19.5" customHeight="1">
      <c r="A232" s="7">
        <v>11</v>
      </c>
      <c r="B232" s="14">
        <v>25203315944</v>
      </c>
      <c r="C232" s="8" t="s">
        <v>1461</v>
      </c>
      <c r="D232" s="9" t="s">
        <v>1460</v>
      </c>
      <c r="E232" s="15" t="s">
        <v>1264</v>
      </c>
      <c r="F232" s="15" t="s">
        <v>1264</v>
      </c>
      <c r="G232" s="10"/>
      <c r="H232" s="11"/>
      <c r="I232" s="11"/>
      <c r="J232" s="11"/>
      <c r="K232" s="150">
        <v>0</v>
      </c>
      <c r="L232" s="151"/>
      <c r="M232" s="152"/>
      <c r="N232" t="s">
        <v>1645</v>
      </c>
    </row>
    <row r="233" spans="1:14" ht="19.5" customHeight="1">
      <c r="A233" s="7">
        <v>12</v>
      </c>
      <c r="B233" s="14">
        <v>25203313807</v>
      </c>
      <c r="C233" s="8" t="s">
        <v>1443</v>
      </c>
      <c r="D233" s="9" t="s">
        <v>1462</v>
      </c>
      <c r="E233" s="15" t="s">
        <v>1264</v>
      </c>
      <c r="F233" s="15" t="s">
        <v>1264</v>
      </c>
      <c r="G233" s="10"/>
      <c r="H233" s="11"/>
      <c r="I233" s="11"/>
      <c r="J233" s="11"/>
      <c r="K233" s="150">
        <v>0</v>
      </c>
      <c r="L233" s="151"/>
      <c r="M233" s="152"/>
      <c r="N233" t="s">
        <v>1645</v>
      </c>
    </row>
    <row r="234" spans="1:14" ht="19.5" customHeight="1">
      <c r="A234" s="7">
        <v>13</v>
      </c>
      <c r="B234" s="14">
        <v>25203303181</v>
      </c>
      <c r="C234" s="8" t="s">
        <v>1463</v>
      </c>
      <c r="D234" s="9" t="s">
        <v>1464</v>
      </c>
      <c r="E234" s="15" t="s">
        <v>1264</v>
      </c>
      <c r="F234" s="15" t="s">
        <v>1264</v>
      </c>
      <c r="G234" s="10"/>
      <c r="H234" s="11"/>
      <c r="I234" s="11"/>
      <c r="J234" s="11"/>
      <c r="K234" s="150">
        <v>0</v>
      </c>
      <c r="L234" s="151"/>
      <c r="M234" s="152"/>
      <c r="N234" t="s">
        <v>1645</v>
      </c>
    </row>
    <row r="235" spans="1:14" ht="19.5" customHeight="1">
      <c r="A235" s="7">
        <v>14</v>
      </c>
      <c r="B235" s="14">
        <v>25203302867</v>
      </c>
      <c r="C235" s="8" t="s">
        <v>1465</v>
      </c>
      <c r="D235" s="9" t="s">
        <v>1464</v>
      </c>
      <c r="E235" s="15" t="s">
        <v>1264</v>
      </c>
      <c r="F235" s="15" t="s">
        <v>1264</v>
      </c>
      <c r="G235" s="10"/>
      <c r="H235" s="11"/>
      <c r="I235" s="11"/>
      <c r="J235" s="11"/>
      <c r="K235" s="150">
        <v>0</v>
      </c>
      <c r="L235" s="151"/>
      <c r="M235" s="152"/>
      <c r="N235" t="s">
        <v>1645</v>
      </c>
    </row>
    <row r="236" spans="1:14" ht="19.5" customHeight="1">
      <c r="A236" s="7">
        <v>15</v>
      </c>
      <c r="B236" s="14">
        <v>25203317187</v>
      </c>
      <c r="C236" s="8" t="s">
        <v>1466</v>
      </c>
      <c r="D236" s="9" t="s">
        <v>1467</v>
      </c>
      <c r="E236" s="15" t="s">
        <v>1264</v>
      </c>
      <c r="F236" s="15" t="s">
        <v>1264</v>
      </c>
      <c r="G236" s="10"/>
      <c r="H236" s="11"/>
      <c r="I236" s="11"/>
      <c r="J236" s="11"/>
      <c r="K236" s="150">
        <v>0</v>
      </c>
      <c r="L236" s="151"/>
      <c r="M236" s="152"/>
      <c r="N236" t="s">
        <v>1645</v>
      </c>
    </row>
    <row r="237" spans="1:14" ht="19.5" customHeight="1">
      <c r="A237" s="7">
        <v>16</v>
      </c>
      <c r="B237" s="14">
        <v>25203305525</v>
      </c>
      <c r="C237" s="8" t="s">
        <v>1468</v>
      </c>
      <c r="D237" s="9" t="s">
        <v>1467</v>
      </c>
      <c r="E237" s="15" t="s">
        <v>1264</v>
      </c>
      <c r="F237" s="15" t="s">
        <v>1264</v>
      </c>
      <c r="G237" s="10"/>
      <c r="H237" s="11"/>
      <c r="I237" s="11"/>
      <c r="J237" s="11"/>
      <c r="K237" s="150">
        <v>0</v>
      </c>
      <c r="L237" s="151"/>
      <c r="M237" s="152"/>
      <c r="N237" t="s">
        <v>1645</v>
      </c>
    </row>
    <row r="238" spans="1:14" ht="19.5" customHeight="1">
      <c r="A238" s="7">
        <v>17</v>
      </c>
      <c r="B238" s="14">
        <v>25213308751</v>
      </c>
      <c r="C238" s="8" t="s">
        <v>1469</v>
      </c>
      <c r="D238" s="9" t="s">
        <v>1470</v>
      </c>
      <c r="E238" s="15" t="s">
        <v>1264</v>
      </c>
      <c r="F238" s="15" t="s">
        <v>1264</v>
      </c>
      <c r="G238" s="10"/>
      <c r="H238" s="11"/>
      <c r="I238" s="11"/>
      <c r="J238" s="11"/>
      <c r="K238" s="150">
        <v>0</v>
      </c>
      <c r="L238" s="151"/>
      <c r="M238" s="152"/>
      <c r="N238" t="s">
        <v>1645</v>
      </c>
    </row>
    <row r="239" spans="1:14" ht="19.5" customHeight="1">
      <c r="A239" s="7">
        <v>18</v>
      </c>
      <c r="B239" s="14">
        <v>25203307376</v>
      </c>
      <c r="C239" s="8" t="s">
        <v>1471</v>
      </c>
      <c r="D239" s="9" t="s">
        <v>1472</v>
      </c>
      <c r="E239" s="15" t="s">
        <v>1264</v>
      </c>
      <c r="F239" s="15" t="s">
        <v>1264</v>
      </c>
      <c r="G239" s="10"/>
      <c r="H239" s="11"/>
      <c r="I239" s="11"/>
      <c r="J239" s="11"/>
      <c r="K239" s="150">
        <v>0</v>
      </c>
      <c r="L239" s="151"/>
      <c r="M239" s="152"/>
      <c r="N239" t="s">
        <v>1645</v>
      </c>
    </row>
    <row r="240" spans="1:14">
      <c r="K240" s="145"/>
      <c r="L240" s="145" t="s">
        <v>1646</v>
      </c>
      <c r="M240" s="12" t="s">
        <v>1606</v>
      </c>
    </row>
    <row r="241" spans="1:14" s="1" customFormat="1" ht="16.5" customHeight="1">
      <c r="B241" s="168" t="s">
        <v>7</v>
      </c>
      <c r="C241" s="168"/>
      <c r="D241" s="169" t="s">
        <v>1259</v>
      </c>
      <c r="E241" s="169"/>
      <c r="F241" s="169"/>
      <c r="G241" s="169"/>
      <c r="H241" s="169"/>
      <c r="I241" s="169"/>
      <c r="J241" s="169"/>
      <c r="K241" s="109" t="s">
        <v>1596</v>
      </c>
    </row>
    <row r="242" spans="1:14" s="1" customFormat="1" ht="16.5" customHeight="1">
      <c r="B242" s="168" t="s">
        <v>8</v>
      </c>
      <c r="C242" s="168"/>
      <c r="D242" s="2" t="s">
        <v>1647</v>
      </c>
      <c r="E242" s="170" t="s">
        <v>1261</v>
      </c>
      <c r="F242" s="170"/>
      <c r="G242" s="170"/>
      <c r="H242" s="170"/>
      <c r="I242" s="170"/>
      <c r="J242" s="170"/>
      <c r="K242" s="144"/>
      <c r="L242" s="4"/>
      <c r="M242" s="4"/>
    </row>
    <row r="243" spans="1:14" s="146" customFormat="1" ht="17.25" customHeight="1">
      <c r="B243" s="147" t="s">
        <v>1648</v>
      </c>
      <c r="C243" s="148"/>
      <c r="D243" s="171" t="s">
        <v>1260</v>
      </c>
      <c r="E243" s="171"/>
      <c r="F243" s="171"/>
      <c r="G243" s="171"/>
      <c r="H243" s="171"/>
      <c r="I243" s="171"/>
      <c r="J243" s="171"/>
      <c r="K243" s="171"/>
      <c r="L243" s="149"/>
      <c r="M243" s="149"/>
    </row>
    <row r="244" spans="1:14" s="5" customFormat="1" ht="18.75" customHeight="1">
      <c r="A244" s="162" t="s">
        <v>1649</v>
      </c>
      <c r="B244" s="162"/>
      <c r="C244" s="162"/>
      <c r="D244" s="162"/>
      <c r="E244" s="162"/>
      <c r="F244" s="162"/>
      <c r="G244" s="162"/>
      <c r="H244" s="162"/>
      <c r="I244" s="162"/>
      <c r="J244" s="162"/>
      <c r="K244" s="3"/>
      <c r="L244" s="3"/>
      <c r="M244" s="3"/>
    </row>
    <row r="245" spans="1:14" ht="3.75" customHeight="1"/>
    <row r="246" spans="1:14" ht="15" customHeight="1">
      <c r="A246" s="163" t="s">
        <v>0</v>
      </c>
      <c r="B246" s="164" t="s">
        <v>9</v>
      </c>
      <c r="C246" s="165" t="s">
        <v>3</v>
      </c>
      <c r="D246" s="166" t="s">
        <v>4</v>
      </c>
      <c r="E246" s="164" t="s">
        <v>15</v>
      </c>
      <c r="F246" s="164" t="s">
        <v>16</v>
      </c>
      <c r="G246" s="164" t="s">
        <v>10</v>
      </c>
      <c r="H246" s="164" t="s">
        <v>11</v>
      </c>
      <c r="I246" s="167" t="s">
        <v>6</v>
      </c>
      <c r="J246" s="167"/>
      <c r="K246" s="153" t="s">
        <v>12</v>
      </c>
      <c r="L246" s="154"/>
      <c r="M246" s="155"/>
    </row>
    <row r="247" spans="1:14" ht="27" customHeight="1">
      <c r="A247" s="163"/>
      <c r="B247" s="163"/>
      <c r="C247" s="165"/>
      <c r="D247" s="166"/>
      <c r="E247" s="163"/>
      <c r="F247" s="163"/>
      <c r="G247" s="163"/>
      <c r="H247" s="163"/>
      <c r="I247" s="6" t="s">
        <v>13</v>
      </c>
      <c r="J247" s="6" t="s">
        <v>14</v>
      </c>
      <c r="K247" s="156"/>
      <c r="L247" s="157"/>
      <c r="M247" s="158"/>
    </row>
    <row r="248" spans="1:14" ht="19.5" customHeight="1">
      <c r="A248" s="7">
        <v>1</v>
      </c>
      <c r="B248" s="14">
        <v>25203309889</v>
      </c>
      <c r="C248" s="8" t="s">
        <v>1473</v>
      </c>
      <c r="D248" s="9" t="s">
        <v>1472</v>
      </c>
      <c r="E248" s="15" t="s">
        <v>1264</v>
      </c>
      <c r="F248" s="15" t="s">
        <v>1264</v>
      </c>
      <c r="G248" s="10"/>
      <c r="H248" s="11"/>
      <c r="I248" s="11"/>
      <c r="J248" s="11"/>
      <c r="K248" s="159">
        <v>0</v>
      </c>
      <c r="L248" s="160"/>
      <c r="M248" s="161"/>
      <c r="N248" t="s">
        <v>1650</v>
      </c>
    </row>
    <row r="249" spans="1:14" ht="19.5" customHeight="1">
      <c r="A249" s="7">
        <v>2</v>
      </c>
      <c r="B249" s="14">
        <v>25203307302</v>
      </c>
      <c r="C249" s="8" t="s">
        <v>1474</v>
      </c>
      <c r="D249" s="9" t="s">
        <v>1472</v>
      </c>
      <c r="E249" s="15" t="s">
        <v>1264</v>
      </c>
      <c r="F249" s="15" t="s">
        <v>1264</v>
      </c>
      <c r="G249" s="10"/>
      <c r="H249" s="11"/>
      <c r="I249" s="11"/>
      <c r="J249" s="11"/>
      <c r="K249" s="150">
        <v>0</v>
      </c>
      <c r="L249" s="151"/>
      <c r="M249" s="152"/>
      <c r="N249" t="s">
        <v>1650</v>
      </c>
    </row>
    <row r="250" spans="1:14" ht="19.5" customHeight="1">
      <c r="A250" s="7">
        <v>3</v>
      </c>
      <c r="B250" s="14">
        <v>24203206045</v>
      </c>
      <c r="C250" s="8" t="s">
        <v>1475</v>
      </c>
      <c r="D250" s="9" t="s">
        <v>1476</v>
      </c>
      <c r="E250" s="15" t="s">
        <v>1278</v>
      </c>
      <c r="F250" s="15" t="s">
        <v>1278</v>
      </c>
      <c r="G250" s="10"/>
      <c r="H250" s="11"/>
      <c r="I250" s="11"/>
      <c r="J250" s="11"/>
      <c r="K250" s="150">
        <v>0</v>
      </c>
      <c r="L250" s="151"/>
      <c r="M250" s="152"/>
      <c r="N250" t="s">
        <v>1650</v>
      </c>
    </row>
    <row r="251" spans="1:14" ht="19.5" customHeight="1">
      <c r="A251" s="7">
        <v>4</v>
      </c>
      <c r="B251" s="14">
        <v>24203108046</v>
      </c>
      <c r="C251" s="8" t="s">
        <v>1477</v>
      </c>
      <c r="D251" s="9" t="s">
        <v>1478</v>
      </c>
      <c r="E251" s="15" t="s">
        <v>1278</v>
      </c>
      <c r="F251" s="15" t="s">
        <v>1278</v>
      </c>
      <c r="G251" s="10"/>
      <c r="H251" s="11"/>
      <c r="I251" s="11"/>
      <c r="J251" s="11"/>
      <c r="K251" s="150">
        <v>0</v>
      </c>
      <c r="L251" s="151"/>
      <c r="M251" s="152"/>
      <c r="N251" t="s">
        <v>1650</v>
      </c>
    </row>
    <row r="252" spans="1:14" ht="19.5" customHeight="1">
      <c r="A252" s="7">
        <v>5</v>
      </c>
      <c r="B252" s="14">
        <v>24203202474</v>
      </c>
      <c r="C252" s="8" t="s">
        <v>1479</v>
      </c>
      <c r="D252" s="9" t="s">
        <v>1478</v>
      </c>
      <c r="E252" s="15" t="s">
        <v>1278</v>
      </c>
      <c r="F252" s="15" t="s">
        <v>1278</v>
      </c>
      <c r="G252" s="10"/>
      <c r="H252" s="11"/>
      <c r="I252" s="11"/>
      <c r="J252" s="11"/>
      <c r="K252" s="150">
        <v>0</v>
      </c>
      <c r="L252" s="151"/>
      <c r="M252" s="152"/>
      <c r="N252" t="s">
        <v>1650</v>
      </c>
    </row>
    <row r="253" spans="1:14" ht="19.5" customHeight="1">
      <c r="A253" s="7">
        <v>6</v>
      </c>
      <c r="B253" s="14">
        <v>25203304716</v>
      </c>
      <c r="C253" s="8" t="s">
        <v>1480</v>
      </c>
      <c r="D253" s="9" t="s">
        <v>1478</v>
      </c>
      <c r="E253" s="15" t="s">
        <v>1264</v>
      </c>
      <c r="F253" s="15" t="s">
        <v>1264</v>
      </c>
      <c r="G253" s="10"/>
      <c r="H253" s="11"/>
      <c r="I253" s="11"/>
      <c r="J253" s="11"/>
      <c r="K253" s="150">
        <v>0</v>
      </c>
      <c r="L253" s="151"/>
      <c r="M253" s="152"/>
      <c r="N253" t="s">
        <v>1650</v>
      </c>
    </row>
    <row r="254" spans="1:14" ht="19.5" customHeight="1">
      <c r="A254" s="7">
        <v>7</v>
      </c>
      <c r="B254" s="14">
        <v>25203307379</v>
      </c>
      <c r="C254" s="8" t="s">
        <v>1481</v>
      </c>
      <c r="D254" s="9" t="s">
        <v>1482</v>
      </c>
      <c r="E254" s="15" t="s">
        <v>1264</v>
      </c>
      <c r="F254" s="15" t="s">
        <v>1264</v>
      </c>
      <c r="G254" s="10"/>
      <c r="H254" s="11"/>
      <c r="I254" s="11"/>
      <c r="J254" s="11"/>
      <c r="K254" s="150">
        <v>0</v>
      </c>
      <c r="L254" s="151"/>
      <c r="M254" s="152"/>
      <c r="N254" t="s">
        <v>1650</v>
      </c>
    </row>
    <row r="255" spans="1:14" ht="19.5" customHeight="1">
      <c r="A255" s="7">
        <v>8</v>
      </c>
      <c r="B255" s="14">
        <v>25203307361</v>
      </c>
      <c r="C255" s="8" t="s">
        <v>1483</v>
      </c>
      <c r="D255" s="9" t="s">
        <v>1482</v>
      </c>
      <c r="E255" s="15" t="s">
        <v>1264</v>
      </c>
      <c r="F255" s="15" t="s">
        <v>1264</v>
      </c>
      <c r="G255" s="10"/>
      <c r="H255" s="11"/>
      <c r="I255" s="11"/>
      <c r="J255" s="11"/>
      <c r="K255" s="150">
        <v>0</v>
      </c>
      <c r="L255" s="151"/>
      <c r="M255" s="152"/>
      <c r="N255" t="s">
        <v>1650</v>
      </c>
    </row>
    <row r="256" spans="1:14" ht="19.5" customHeight="1">
      <c r="A256" s="7">
        <v>9</v>
      </c>
      <c r="B256" s="14">
        <v>25217107082</v>
      </c>
      <c r="C256" s="8" t="s">
        <v>1484</v>
      </c>
      <c r="D256" s="9" t="s">
        <v>1485</v>
      </c>
      <c r="E256" s="15" t="s">
        <v>1264</v>
      </c>
      <c r="F256" s="15" t="s">
        <v>1264</v>
      </c>
      <c r="G256" s="10"/>
      <c r="H256" s="11"/>
      <c r="I256" s="11"/>
      <c r="J256" s="11"/>
      <c r="K256" s="150">
        <v>0</v>
      </c>
      <c r="L256" s="151"/>
      <c r="M256" s="152"/>
      <c r="N256" t="s">
        <v>1650</v>
      </c>
    </row>
    <row r="257" spans="1:14" ht="19.5" customHeight="1">
      <c r="A257" s="7">
        <v>10</v>
      </c>
      <c r="B257" s="14">
        <v>24203104984</v>
      </c>
      <c r="C257" s="8" t="s">
        <v>1353</v>
      </c>
      <c r="D257" s="9" t="s">
        <v>1486</v>
      </c>
      <c r="E257" s="15" t="s">
        <v>1278</v>
      </c>
      <c r="F257" s="15" t="s">
        <v>1278</v>
      </c>
      <c r="G257" s="10"/>
      <c r="H257" s="11"/>
      <c r="I257" s="11"/>
      <c r="J257" s="11"/>
      <c r="K257" s="150">
        <v>0</v>
      </c>
      <c r="L257" s="151"/>
      <c r="M257" s="152"/>
      <c r="N257" t="s">
        <v>1650</v>
      </c>
    </row>
    <row r="258" spans="1:14" ht="19.5" customHeight="1">
      <c r="A258" s="7">
        <v>11</v>
      </c>
      <c r="B258" s="14">
        <v>25203305823</v>
      </c>
      <c r="C258" s="8" t="s">
        <v>1487</v>
      </c>
      <c r="D258" s="9" t="s">
        <v>1486</v>
      </c>
      <c r="E258" s="15" t="s">
        <v>1264</v>
      </c>
      <c r="F258" s="15" t="s">
        <v>1264</v>
      </c>
      <c r="G258" s="10"/>
      <c r="H258" s="11"/>
      <c r="I258" s="11"/>
      <c r="J258" s="11"/>
      <c r="K258" s="150">
        <v>0</v>
      </c>
      <c r="L258" s="151"/>
      <c r="M258" s="152"/>
      <c r="N258" t="s">
        <v>1650</v>
      </c>
    </row>
    <row r="259" spans="1:14" ht="19.5" customHeight="1">
      <c r="A259" s="7">
        <v>12</v>
      </c>
      <c r="B259" s="14">
        <v>25203302837</v>
      </c>
      <c r="C259" s="8" t="s">
        <v>1488</v>
      </c>
      <c r="D259" s="9" t="s">
        <v>1486</v>
      </c>
      <c r="E259" s="15" t="s">
        <v>1264</v>
      </c>
      <c r="F259" s="15" t="s">
        <v>1264</v>
      </c>
      <c r="G259" s="10"/>
      <c r="H259" s="11"/>
      <c r="I259" s="11"/>
      <c r="J259" s="11"/>
      <c r="K259" s="150">
        <v>0</v>
      </c>
      <c r="L259" s="151"/>
      <c r="M259" s="152"/>
      <c r="N259" t="s">
        <v>1650</v>
      </c>
    </row>
    <row r="260" spans="1:14" ht="19.5" customHeight="1">
      <c r="A260" s="7">
        <v>13</v>
      </c>
      <c r="B260" s="14">
        <v>25203303046</v>
      </c>
      <c r="C260" s="8" t="s">
        <v>1489</v>
      </c>
      <c r="D260" s="9" t="s">
        <v>1490</v>
      </c>
      <c r="E260" s="15" t="s">
        <v>1264</v>
      </c>
      <c r="F260" s="15" t="s">
        <v>1264</v>
      </c>
      <c r="G260" s="10"/>
      <c r="H260" s="11"/>
      <c r="I260" s="11"/>
      <c r="J260" s="11"/>
      <c r="K260" s="150">
        <v>0</v>
      </c>
      <c r="L260" s="151"/>
      <c r="M260" s="152"/>
      <c r="N260" t="s">
        <v>1650</v>
      </c>
    </row>
    <row r="261" spans="1:14" ht="19.5" customHeight="1">
      <c r="A261" s="7">
        <v>14</v>
      </c>
      <c r="B261" s="14">
        <v>25203315291</v>
      </c>
      <c r="C261" s="8" t="s">
        <v>1265</v>
      </c>
      <c r="D261" s="9" t="s">
        <v>1490</v>
      </c>
      <c r="E261" s="15" t="s">
        <v>1264</v>
      </c>
      <c r="F261" s="15" t="s">
        <v>1264</v>
      </c>
      <c r="G261" s="10"/>
      <c r="H261" s="11"/>
      <c r="I261" s="11"/>
      <c r="J261" s="11"/>
      <c r="K261" s="150">
        <v>0</v>
      </c>
      <c r="L261" s="151"/>
      <c r="M261" s="152"/>
      <c r="N261" t="s">
        <v>1650</v>
      </c>
    </row>
    <row r="262" spans="1:14" ht="19.5" customHeight="1">
      <c r="A262" s="7">
        <v>15</v>
      </c>
      <c r="B262" s="14">
        <v>25203309071</v>
      </c>
      <c r="C262" s="8" t="s">
        <v>1491</v>
      </c>
      <c r="D262" s="9" t="s">
        <v>1490</v>
      </c>
      <c r="E262" s="15" t="s">
        <v>1264</v>
      </c>
      <c r="F262" s="15" t="s">
        <v>1264</v>
      </c>
      <c r="G262" s="10"/>
      <c r="H262" s="11"/>
      <c r="I262" s="11"/>
      <c r="J262" s="11"/>
      <c r="K262" s="150">
        <v>0</v>
      </c>
      <c r="L262" s="151"/>
      <c r="M262" s="152"/>
      <c r="N262" t="s">
        <v>1650</v>
      </c>
    </row>
    <row r="263" spans="1:14" ht="19.5" customHeight="1">
      <c r="A263" s="7">
        <v>16</v>
      </c>
      <c r="B263" s="14">
        <v>24203104099</v>
      </c>
      <c r="C263" s="8" t="s">
        <v>1397</v>
      </c>
      <c r="D263" s="9" t="s">
        <v>1492</v>
      </c>
      <c r="E263" s="15" t="s">
        <v>1278</v>
      </c>
      <c r="F263" s="15" t="s">
        <v>1278</v>
      </c>
      <c r="G263" s="10"/>
      <c r="H263" s="11"/>
      <c r="I263" s="11"/>
      <c r="J263" s="11"/>
      <c r="K263" s="150">
        <v>0</v>
      </c>
      <c r="L263" s="151"/>
      <c r="M263" s="152"/>
      <c r="N263" t="s">
        <v>1650</v>
      </c>
    </row>
    <row r="264" spans="1:14">
      <c r="K264" s="145"/>
      <c r="L264" s="145" t="s">
        <v>1651</v>
      </c>
      <c r="M264" s="12" t="s">
        <v>1606</v>
      </c>
    </row>
    <row r="265" spans="1:14" s="1" customFormat="1" ht="16.5" customHeight="1">
      <c r="B265" s="168" t="s">
        <v>7</v>
      </c>
      <c r="C265" s="168"/>
      <c r="D265" s="169" t="s">
        <v>1259</v>
      </c>
      <c r="E265" s="169"/>
      <c r="F265" s="169"/>
      <c r="G265" s="169"/>
      <c r="H265" s="169"/>
      <c r="I265" s="169"/>
      <c r="J265" s="169"/>
      <c r="K265" s="109" t="s">
        <v>1597</v>
      </c>
    </row>
    <row r="266" spans="1:14" s="1" customFormat="1" ht="16.5" customHeight="1">
      <c r="B266" s="168" t="s">
        <v>8</v>
      </c>
      <c r="C266" s="168"/>
      <c r="D266" s="2" t="s">
        <v>1652</v>
      </c>
      <c r="E266" s="170" t="s">
        <v>1261</v>
      </c>
      <c r="F266" s="170"/>
      <c r="G266" s="170"/>
      <c r="H266" s="170"/>
      <c r="I266" s="170"/>
      <c r="J266" s="170"/>
      <c r="K266" s="144"/>
      <c r="L266" s="4"/>
      <c r="M266" s="4"/>
    </row>
    <row r="267" spans="1:14" s="146" customFormat="1" ht="17.25" customHeight="1">
      <c r="B267" s="147" t="s">
        <v>1653</v>
      </c>
      <c r="C267" s="148"/>
      <c r="D267" s="171" t="s">
        <v>1260</v>
      </c>
      <c r="E267" s="171"/>
      <c r="F267" s="171"/>
      <c r="G267" s="171"/>
      <c r="H267" s="171"/>
      <c r="I267" s="171"/>
      <c r="J267" s="171"/>
      <c r="K267" s="171"/>
      <c r="L267" s="149"/>
      <c r="M267" s="149"/>
    </row>
    <row r="268" spans="1:14" s="5" customFormat="1" ht="18.75" customHeight="1">
      <c r="A268" s="162" t="s">
        <v>1654</v>
      </c>
      <c r="B268" s="162"/>
      <c r="C268" s="162"/>
      <c r="D268" s="162"/>
      <c r="E268" s="162"/>
      <c r="F268" s="162"/>
      <c r="G268" s="162"/>
      <c r="H268" s="162"/>
      <c r="I268" s="162"/>
      <c r="J268" s="162"/>
      <c r="K268" s="3"/>
      <c r="L268" s="3"/>
      <c r="M268" s="3"/>
    </row>
    <row r="269" spans="1:14" ht="3.75" customHeight="1"/>
    <row r="270" spans="1:14" ht="15" customHeight="1">
      <c r="A270" s="163" t="s">
        <v>0</v>
      </c>
      <c r="B270" s="164" t="s">
        <v>9</v>
      </c>
      <c r="C270" s="165" t="s">
        <v>3</v>
      </c>
      <c r="D270" s="166" t="s">
        <v>4</v>
      </c>
      <c r="E270" s="164" t="s">
        <v>15</v>
      </c>
      <c r="F270" s="164" t="s">
        <v>16</v>
      </c>
      <c r="G270" s="164" t="s">
        <v>10</v>
      </c>
      <c r="H270" s="164" t="s">
        <v>11</v>
      </c>
      <c r="I270" s="167" t="s">
        <v>6</v>
      </c>
      <c r="J270" s="167"/>
      <c r="K270" s="153" t="s">
        <v>12</v>
      </c>
      <c r="L270" s="154"/>
      <c r="M270" s="155"/>
    </row>
    <row r="271" spans="1:14" ht="27" customHeight="1">
      <c r="A271" s="163"/>
      <c r="B271" s="163"/>
      <c r="C271" s="165"/>
      <c r="D271" s="166"/>
      <c r="E271" s="163"/>
      <c r="F271" s="163"/>
      <c r="G271" s="163"/>
      <c r="H271" s="163"/>
      <c r="I271" s="6" t="s">
        <v>13</v>
      </c>
      <c r="J271" s="6" t="s">
        <v>14</v>
      </c>
      <c r="K271" s="156"/>
      <c r="L271" s="157"/>
      <c r="M271" s="158"/>
    </row>
    <row r="272" spans="1:14" ht="19.5" customHeight="1">
      <c r="A272" s="7">
        <v>1</v>
      </c>
      <c r="B272" s="14">
        <v>25203114142</v>
      </c>
      <c r="C272" s="8" t="s">
        <v>1493</v>
      </c>
      <c r="D272" s="9" t="s">
        <v>1492</v>
      </c>
      <c r="E272" s="15" t="s">
        <v>1264</v>
      </c>
      <c r="F272" s="15" t="s">
        <v>1264</v>
      </c>
      <c r="G272" s="10"/>
      <c r="H272" s="11"/>
      <c r="I272" s="11"/>
      <c r="J272" s="11"/>
      <c r="K272" s="159">
        <v>0</v>
      </c>
      <c r="L272" s="160"/>
      <c r="M272" s="161"/>
      <c r="N272" t="s">
        <v>1655</v>
      </c>
    </row>
    <row r="273" spans="1:14" ht="19.5" customHeight="1">
      <c r="A273" s="7">
        <v>2</v>
      </c>
      <c r="B273" s="14">
        <v>24207101851</v>
      </c>
      <c r="C273" s="8" t="s">
        <v>1494</v>
      </c>
      <c r="D273" s="9" t="s">
        <v>1492</v>
      </c>
      <c r="E273" s="15" t="s">
        <v>1278</v>
      </c>
      <c r="F273" s="15" t="s">
        <v>1278</v>
      </c>
      <c r="G273" s="10"/>
      <c r="H273" s="11"/>
      <c r="I273" s="11"/>
      <c r="J273" s="11"/>
      <c r="K273" s="150">
        <v>0</v>
      </c>
      <c r="L273" s="151"/>
      <c r="M273" s="152"/>
      <c r="N273" t="s">
        <v>1655</v>
      </c>
    </row>
    <row r="274" spans="1:14" ht="19.5" customHeight="1">
      <c r="A274" s="7">
        <v>3</v>
      </c>
      <c r="B274" s="14">
        <v>25203309246</v>
      </c>
      <c r="C274" s="8" t="s">
        <v>1495</v>
      </c>
      <c r="D274" s="9" t="s">
        <v>1492</v>
      </c>
      <c r="E274" s="15" t="s">
        <v>1264</v>
      </c>
      <c r="F274" s="15" t="s">
        <v>1264</v>
      </c>
      <c r="G274" s="10"/>
      <c r="H274" s="11"/>
      <c r="I274" s="11"/>
      <c r="J274" s="11"/>
      <c r="K274" s="150">
        <v>0</v>
      </c>
      <c r="L274" s="151"/>
      <c r="M274" s="152"/>
      <c r="N274" t="s">
        <v>1655</v>
      </c>
    </row>
    <row r="275" spans="1:14" ht="19.5" customHeight="1">
      <c r="A275" s="7">
        <v>4</v>
      </c>
      <c r="B275" s="14">
        <v>25203302132</v>
      </c>
      <c r="C275" s="8" t="s">
        <v>1496</v>
      </c>
      <c r="D275" s="9" t="s">
        <v>1497</v>
      </c>
      <c r="E275" s="15" t="s">
        <v>1264</v>
      </c>
      <c r="F275" s="15" t="s">
        <v>1264</v>
      </c>
      <c r="G275" s="10"/>
      <c r="H275" s="11"/>
      <c r="I275" s="11"/>
      <c r="J275" s="11"/>
      <c r="K275" s="150">
        <v>0</v>
      </c>
      <c r="L275" s="151"/>
      <c r="M275" s="152"/>
      <c r="N275" t="s">
        <v>1655</v>
      </c>
    </row>
    <row r="276" spans="1:14" ht="19.5" customHeight="1">
      <c r="A276" s="7">
        <v>5</v>
      </c>
      <c r="B276" s="14">
        <v>25203305182</v>
      </c>
      <c r="C276" s="8" t="s">
        <v>1498</v>
      </c>
      <c r="D276" s="9" t="s">
        <v>1497</v>
      </c>
      <c r="E276" s="15" t="s">
        <v>1264</v>
      </c>
      <c r="F276" s="15" t="s">
        <v>1264</v>
      </c>
      <c r="G276" s="10"/>
      <c r="H276" s="11"/>
      <c r="I276" s="11"/>
      <c r="J276" s="11"/>
      <c r="K276" s="150">
        <v>0</v>
      </c>
      <c r="L276" s="151"/>
      <c r="M276" s="152"/>
      <c r="N276" t="s">
        <v>1655</v>
      </c>
    </row>
    <row r="277" spans="1:14" ht="19.5" customHeight="1">
      <c r="A277" s="7">
        <v>6</v>
      </c>
      <c r="B277" s="14">
        <v>25203305708</v>
      </c>
      <c r="C277" s="8" t="s">
        <v>1499</v>
      </c>
      <c r="D277" s="9" t="s">
        <v>1497</v>
      </c>
      <c r="E277" s="15" t="s">
        <v>1264</v>
      </c>
      <c r="F277" s="15" t="s">
        <v>1264</v>
      </c>
      <c r="G277" s="10"/>
      <c r="H277" s="11"/>
      <c r="I277" s="11"/>
      <c r="J277" s="11"/>
      <c r="K277" s="150">
        <v>0</v>
      </c>
      <c r="L277" s="151"/>
      <c r="M277" s="152"/>
      <c r="N277" t="s">
        <v>1655</v>
      </c>
    </row>
    <row r="278" spans="1:14" ht="19.5" customHeight="1">
      <c r="A278" s="7">
        <v>7</v>
      </c>
      <c r="B278" s="14">
        <v>25203316880</v>
      </c>
      <c r="C278" s="8" t="s">
        <v>1500</v>
      </c>
      <c r="D278" s="9" t="s">
        <v>1497</v>
      </c>
      <c r="E278" s="15" t="s">
        <v>1264</v>
      </c>
      <c r="F278" s="15" t="s">
        <v>1264</v>
      </c>
      <c r="G278" s="10"/>
      <c r="H278" s="11"/>
      <c r="I278" s="11"/>
      <c r="J278" s="11"/>
      <c r="K278" s="150">
        <v>0</v>
      </c>
      <c r="L278" s="151"/>
      <c r="M278" s="152"/>
      <c r="N278" t="s">
        <v>1655</v>
      </c>
    </row>
    <row r="279" spans="1:14" ht="19.5" customHeight="1">
      <c r="A279" s="7">
        <v>8</v>
      </c>
      <c r="B279" s="14">
        <v>25203317353</v>
      </c>
      <c r="C279" s="8" t="s">
        <v>1501</v>
      </c>
      <c r="D279" s="9" t="s">
        <v>1497</v>
      </c>
      <c r="E279" s="15" t="s">
        <v>1264</v>
      </c>
      <c r="F279" s="15" t="s">
        <v>1264</v>
      </c>
      <c r="G279" s="10"/>
      <c r="H279" s="11"/>
      <c r="I279" s="11"/>
      <c r="J279" s="11"/>
      <c r="K279" s="150">
        <v>0</v>
      </c>
      <c r="L279" s="151"/>
      <c r="M279" s="152"/>
      <c r="N279" t="s">
        <v>1655</v>
      </c>
    </row>
    <row r="280" spans="1:14" ht="19.5" customHeight="1">
      <c r="A280" s="7">
        <v>9</v>
      </c>
      <c r="B280" s="14">
        <v>25207107418</v>
      </c>
      <c r="C280" s="8" t="s">
        <v>1488</v>
      </c>
      <c r="D280" s="9" t="s">
        <v>1497</v>
      </c>
      <c r="E280" s="15" t="s">
        <v>1264</v>
      </c>
      <c r="F280" s="15" t="s">
        <v>1264</v>
      </c>
      <c r="G280" s="10"/>
      <c r="H280" s="11"/>
      <c r="I280" s="11"/>
      <c r="J280" s="11"/>
      <c r="K280" s="150">
        <v>0</v>
      </c>
      <c r="L280" s="151"/>
      <c r="M280" s="152"/>
      <c r="N280" t="s">
        <v>1655</v>
      </c>
    </row>
    <row r="281" spans="1:14" ht="19.5" customHeight="1">
      <c r="A281" s="7">
        <v>10</v>
      </c>
      <c r="B281" s="14">
        <v>25203210031</v>
      </c>
      <c r="C281" s="8" t="s">
        <v>1502</v>
      </c>
      <c r="D281" s="9" t="s">
        <v>1497</v>
      </c>
      <c r="E281" s="15" t="s">
        <v>1264</v>
      </c>
      <c r="F281" s="15" t="s">
        <v>1264</v>
      </c>
      <c r="G281" s="10"/>
      <c r="H281" s="11"/>
      <c r="I281" s="11"/>
      <c r="J281" s="11"/>
      <c r="K281" s="150">
        <v>0</v>
      </c>
      <c r="L281" s="151"/>
      <c r="M281" s="152"/>
      <c r="N281" t="s">
        <v>1655</v>
      </c>
    </row>
    <row r="282" spans="1:14" ht="19.5" customHeight="1">
      <c r="A282" s="7">
        <v>11</v>
      </c>
      <c r="B282" s="14">
        <v>25203305983</v>
      </c>
      <c r="C282" s="8" t="s">
        <v>1503</v>
      </c>
      <c r="D282" s="9" t="s">
        <v>1497</v>
      </c>
      <c r="E282" s="15" t="s">
        <v>1264</v>
      </c>
      <c r="F282" s="15" t="s">
        <v>1264</v>
      </c>
      <c r="G282" s="10"/>
      <c r="H282" s="11"/>
      <c r="I282" s="11"/>
      <c r="J282" s="11"/>
      <c r="K282" s="150">
        <v>0</v>
      </c>
      <c r="L282" s="151"/>
      <c r="M282" s="152"/>
      <c r="N282" t="s">
        <v>1655</v>
      </c>
    </row>
    <row r="283" spans="1:14" ht="19.5" customHeight="1">
      <c r="A283" s="7">
        <v>12</v>
      </c>
      <c r="B283" s="14">
        <v>25203307307</v>
      </c>
      <c r="C283" s="8" t="s">
        <v>1504</v>
      </c>
      <c r="D283" s="9" t="s">
        <v>1497</v>
      </c>
      <c r="E283" s="15" t="s">
        <v>1264</v>
      </c>
      <c r="F283" s="15" t="s">
        <v>1264</v>
      </c>
      <c r="G283" s="10"/>
      <c r="H283" s="11"/>
      <c r="I283" s="11"/>
      <c r="J283" s="11"/>
      <c r="K283" s="150">
        <v>0</v>
      </c>
      <c r="L283" s="151"/>
      <c r="M283" s="152"/>
      <c r="N283" t="s">
        <v>1655</v>
      </c>
    </row>
    <row r="284" spans="1:14" ht="19.5" customHeight="1">
      <c r="A284" s="7">
        <v>13</v>
      </c>
      <c r="B284" s="14">
        <v>25203317673</v>
      </c>
      <c r="C284" s="8" t="s">
        <v>1503</v>
      </c>
      <c r="D284" s="9" t="s">
        <v>1497</v>
      </c>
      <c r="E284" s="15" t="s">
        <v>1264</v>
      </c>
      <c r="F284" s="15" t="s">
        <v>1264</v>
      </c>
      <c r="G284" s="10"/>
      <c r="H284" s="11"/>
      <c r="I284" s="11"/>
      <c r="J284" s="11"/>
      <c r="K284" s="150">
        <v>0</v>
      </c>
      <c r="L284" s="151"/>
      <c r="M284" s="152"/>
      <c r="N284" t="s">
        <v>1655</v>
      </c>
    </row>
    <row r="285" spans="1:14" ht="19.5" customHeight="1">
      <c r="A285" s="7">
        <v>14</v>
      </c>
      <c r="B285" s="14">
        <v>25203301116</v>
      </c>
      <c r="C285" s="8" t="s">
        <v>1329</v>
      </c>
      <c r="D285" s="9" t="s">
        <v>1497</v>
      </c>
      <c r="E285" s="15" t="s">
        <v>1264</v>
      </c>
      <c r="F285" s="15" t="s">
        <v>1264</v>
      </c>
      <c r="G285" s="10"/>
      <c r="H285" s="11"/>
      <c r="I285" s="11"/>
      <c r="J285" s="11"/>
      <c r="K285" s="150">
        <v>0</v>
      </c>
      <c r="L285" s="151"/>
      <c r="M285" s="152"/>
      <c r="N285" t="s">
        <v>1655</v>
      </c>
    </row>
    <row r="286" spans="1:14" ht="19.5" customHeight="1">
      <c r="A286" s="7">
        <v>15</v>
      </c>
      <c r="B286" s="14">
        <v>25203304827</v>
      </c>
      <c r="C286" s="8" t="s">
        <v>1401</v>
      </c>
      <c r="D286" s="9" t="s">
        <v>1497</v>
      </c>
      <c r="E286" s="15" t="s">
        <v>1264</v>
      </c>
      <c r="F286" s="15" t="s">
        <v>1264</v>
      </c>
      <c r="G286" s="10"/>
      <c r="H286" s="11"/>
      <c r="I286" s="11"/>
      <c r="J286" s="11"/>
      <c r="K286" s="150">
        <v>0</v>
      </c>
      <c r="L286" s="151"/>
      <c r="M286" s="152"/>
      <c r="N286" t="s">
        <v>1655</v>
      </c>
    </row>
    <row r="287" spans="1:14" ht="19.5" customHeight="1">
      <c r="A287" s="7">
        <v>16</v>
      </c>
      <c r="B287" s="14">
        <v>24203107004</v>
      </c>
      <c r="C287" s="8" t="s">
        <v>1505</v>
      </c>
      <c r="D287" s="9" t="s">
        <v>1506</v>
      </c>
      <c r="E287" s="15" t="s">
        <v>1278</v>
      </c>
      <c r="F287" s="15" t="s">
        <v>1278</v>
      </c>
      <c r="G287" s="10"/>
      <c r="H287" s="11"/>
      <c r="I287" s="11"/>
      <c r="J287" s="11"/>
      <c r="K287" s="150">
        <v>0</v>
      </c>
      <c r="L287" s="151"/>
      <c r="M287" s="152"/>
      <c r="N287" t="s">
        <v>1655</v>
      </c>
    </row>
    <row r="288" spans="1:14" ht="19.5" customHeight="1">
      <c r="A288" s="7">
        <v>17</v>
      </c>
      <c r="B288" s="14">
        <v>25203314298</v>
      </c>
      <c r="C288" s="8" t="s">
        <v>1440</v>
      </c>
      <c r="D288" s="9" t="s">
        <v>1506</v>
      </c>
      <c r="E288" s="15" t="s">
        <v>1264</v>
      </c>
      <c r="F288" s="15" t="s">
        <v>1264</v>
      </c>
      <c r="G288" s="10"/>
      <c r="H288" s="11"/>
      <c r="I288" s="11"/>
      <c r="J288" s="11"/>
      <c r="K288" s="150">
        <v>0</v>
      </c>
      <c r="L288" s="151"/>
      <c r="M288" s="152"/>
      <c r="N288" t="s">
        <v>1655</v>
      </c>
    </row>
    <row r="289" spans="1:14" ht="19.5" customHeight="1">
      <c r="A289" s="7">
        <v>18</v>
      </c>
      <c r="B289" s="14">
        <v>25213314332</v>
      </c>
      <c r="C289" s="8" t="s">
        <v>1507</v>
      </c>
      <c r="D289" s="9" t="s">
        <v>1508</v>
      </c>
      <c r="E289" s="15" t="s">
        <v>1264</v>
      </c>
      <c r="F289" s="15" t="s">
        <v>1264</v>
      </c>
      <c r="G289" s="10"/>
      <c r="H289" s="11"/>
      <c r="I289" s="11"/>
      <c r="J289" s="11"/>
      <c r="K289" s="150">
        <v>0</v>
      </c>
      <c r="L289" s="151"/>
      <c r="M289" s="152"/>
      <c r="N289" t="s">
        <v>1655</v>
      </c>
    </row>
    <row r="290" spans="1:14" ht="19.5" customHeight="1">
      <c r="A290" s="7">
        <v>19</v>
      </c>
      <c r="B290" s="14">
        <v>25203301832</v>
      </c>
      <c r="C290" s="8" t="s">
        <v>1509</v>
      </c>
      <c r="D290" s="9" t="s">
        <v>1508</v>
      </c>
      <c r="E290" s="15" t="s">
        <v>1264</v>
      </c>
      <c r="F290" s="15" t="s">
        <v>1264</v>
      </c>
      <c r="G290" s="10"/>
      <c r="H290" s="11"/>
      <c r="I290" s="11"/>
      <c r="J290" s="11"/>
      <c r="K290" s="150">
        <v>0</v>
      </c>
      <c r="L290" s="151"/>
      <c r="M290" s="152"/>
      <c r="N290" t="s">
        <v>1655</v>
      </c>
    </row>
    <row r="291" spans="1:14" ht="19.5" customHeight="1">
      <c r="A291" s="7">
        <v>20</v>
      </c>
      <c r="B291" s="14">
        <v>25203302262</v>
      </c>
      <c r="C291" s="8" t="s">
        <v>1510</v>
      </c>
      <c r="D291" s="9" t="s">
        <v>1511</v>
      </c>
      <c r="E291" s="15" t="s">
        <v>1264</v>
      </c>
      <c r="F291" s="15" t="s">
        <v>1264</v>
      </c>
      <c r="G291" s="10"/>
      <c r="H291" s="11"/>
      <c r="I291" s="11"/>
      <c r="J291" s="11"/>
      <c r="K291" s="150">
        <v>0</v>
      </c>
      <c r="L291" s="151"/>
      <c r="M291" s="152"/>
      <c r="N291" t="s">
        <v>1655</v>
      </c>
    </row>
    <row r="292" spans="1:14" ht="19.5" customHeight="1">
      <c r="A292" s="7">
        <v>21</v>
      </c>
      <c r="B292" s="14">
        <v>25203316060</v>
      </c>
      <c r="C292" s="8" t="s">
        <v>1510</v>
      </c>
      <c r="D292" s="9" t="s">
        <v>1511</v>
      </c>
      <c r="E292" s="15" t="s">
        <v>1264</v>
      </c>
      <c r="F292" s="15" t="s">
        <v>1264</v>
      </c>
      <c r="G292" s="10"/>
      <c r="H292" s="11"/>
      <c r="I292" s="11"/>
      <c r="J292" s="11"/>
      <c r="K292" s="150">
        <v>0</v>
      </c>
      <c r="L292" s="151"/>
      <c r="M292" s="152"/>
      <c r="N292" t="s">
        <v>1655</v>
      </c>
    </row>
    <row r="293" spans="1:14" ht="19.5" customHeight="1">
      <c r="A293" s="7">
        <v>22</v>
      </c>
      <c r="B293" s="14">
        <v>25203307703</v>
      </c>
      <c r="C293" s="8" t="s">
        <v>1397</v>
      </c>
      <c r="D293" s="9" t="s">
        <v>1512</v>
      </c>
      <c r="E293" s="15" t="s">
        <v>1264</v>
      </c>
      <c r="F293" s="15" t="s">
        <v>1264</v>
      </c>
      <c r="G293" s="10"/>
      <c r="H293" s="11"/>
      <c r="I293" s="11"/>
      <c r="J293" s="11"/>
      <c r="K293" s="150">
        <v>0</v>
      </c>
      <c r="L293" s="151"/>
      <c r="M293" s="152"/>
      <c r="N293" t="s">
        <v>1655</v>
      </c>
    </row>
    <row r="294" spans="1:14" ht="19.5" customHeight="1">
      <c r="A294" s="7">
        <v>23</v>
      </c>
      <c r="B294" s="14">
        <v>25202114541</v>
      </c>
      <c r="C294" s="8" t="s">
        <v>1443</v>
      </c>
      <c r="D294" s="9" t="s">
        <v>1513</v>
      </c>
      <c r="E294" s="15" t="s">
        <v>1264</v>
      </c>
      <c r="F294" s="15" t="s">
        <v>1264</v>
      </c>
      <c r="G294" s="10"/>
      <c r="H294" s="11"/>
      <c r="I294" s="11"/>
      <c r="J294" s="11"/>
      <c r="K294" s="150">
        <v>0</v>
      </c>
      <c r="L294" s="151"/>
      <c r="M294" s="152"/>
      <c r="N294" t="s">
        <v>1655</v>
      </c>
    </row>
    <row r="295" spans="1:14">
      <c r="K295" s="145"/>
      <c r="L295" s="145" t="s">
        <v>1656</v>
      </c>
      <c r="M295" s="12" t="s">
        <v>1606</v>
      </c>
    </row>
    <row r="296" spans="1:14" s="1" customFormat="1" ht="16.5" customHeight="1">
      <c r="B296" s="168" t="s">
        <v>7</v>
      </c>
      <c r="C296" s="168"/>
      <c r="D296" s="169" t="s">
        <v>1259</v>
      </c>
      <c r="E296" s="169"/>
      <c r="F296" s="169"/>
      <c r="G296" s="169"/>
      <c r="H296" s="169"/>
      <c r="I296" s="169"/>
      <c r="J296" s="169"/>
      <c r="K296" s="109" t="s">
        <v>1598</v>
      </c>
    </row>
    <row r="297" spans="1:14" s="1" customFormat="1" ht="16.5" customHeight="1">
      <c r="B297" s="168" t="s">
        <v>8</v>
      </c>
      <c r="C297" s="168"/>
      <c r="D297" s="2" t="s">
        <v>1657</v>
      </c>
      <c r="E297" s="170" t="s">
        <v>1261</v>
      </c>
      <c r="F297" s="170"/>
      <c r="G297" s="170"/>
      <c r="H297" s="170"/>
      <c r="I297" s="170"/>
      <c r="J297" s="170"/>
      <c r="K297" s="144"/>
      <c r="L297" s="4"/>
      <c r="M297" s="4"/>
    </row>
    <row r="298" spans="1:14" s="146" customFormat="1" ht="17.25" customHeight="1">
      <c r="B298" s="147" t="s">
        <v>1658</v>
      </c>
      <c r="C298" s="148"/>
      <c r="D298" s="171" t="s">
        <v>1260</v>
      </c>
      <c r="E298" s="171"/>
      <c r="F298" s="171"/>
      <c r="G298" s="171"/>
      <c r="H298" s="171"/>
      <c r="I298" s="171"/>
      <c r="J298" s="171"/>
      <c r="K298" s="171"/>
      <c r="L298" s="149"/>
      <c r="M298" s="149"/>
    </row>
    <row r="299" spans="1:14" s="5" customFormat="1" ht="18.75" customHeight="1">
      <c r="A299" s="162" t="s">
        <v>1659</v>
      </c>
      <c r="B299" s="162"/>
      <c r="C299" s="162"/>
      <c r="D299" s="162"/>
      <c r="E299" s="162"/>
      <c r="F299" s="162"/>
      <c r="G299" s="162"/>
      <c r="H299" s="162"/>
      <c r="I299" s="162"/>
      <c r="J299" s="162"/>
      <c r="K299" s="3"/>
      <c r="L299" s="3"/>
      <c r="M299" s="3"/>
    </row>
    <row r="300" spans="1:14" ht="3.75" customHeight="1"/>
    <row r="301" spans="1:14" ht="15" customHeight="1">
      <c r="A301" s="163" t="s">
        <v>0</v>
      </c>
      <c r="B301" s="164" t="s">
        <v>9</v>
      </c>
      <c r="C301" s="165" t="s">
        <v>3</v>
      </c>
      <c r="D301" s="166" t="s">
        <v>4</v>
      </c>
      <c r="E301" s="164" t="s">
        <v>15</v>
      </c>
      <c r="F301" s="164" t="s">
        <v>16</v>
      </c>
      <c r="G301" s="164" t="s">
        <v>10</v>
      </c>
      <c r="H301" s="164" t="s">
        <v>11</v>
      </c>
      <c r="I301" s="167" t="s">
        <v>6</v>
      </c>
      <c r="J301" s="167"/>
      <c r="K301" s="153" t="s">
        <v>12</v>
      </c>
      <c r="L301" s="154"/>
      <c r="M301" s="155"/>
    </row>
    <row r="302" spans="1:14" ht="27" customHeight="1">
      <c r="A302" s="163"/>
      <c r="B302" s="163"/>
      <c r="C302" s="165"/>
      <c r="D302" s="166"/>
      <c r="E302" s="163"/>
      <c r="F302" s="163"/>
      <c r="G302" s="163"/>
      <c r="H302" s="163"/>
      <c r="I302" s="6" t="s">
        <v>13</v>
      </c>
      <c r="J302" s="6" t="s">
        <v>14</v>
      </c>
      <c r="K302" s="156"/>
      <c r="L302" s="157"/>
      <c r="M302" s="158"/>
    </row>
    <row r="303" spans="1:14" ht="19.5" customHeight="1">
      <c r="A303" s="7">
        <v>1</v>
      </c>
      <c r="B303" s="14">
        <v>25203302482</v>
      </c>
      <c r="C303" s="8" t="s">
        <v>1322</v>
      </c>
      <c r="D303" s="9" t="s">
        <v>1513</v>
      </c>
      <c r="E303" s="15" t="s">
        <v>1264</v>
      </c>
      <c r="F303" s="15" t="s">
        <v>1264</v>
      </c>
      <c r="G303" s="10"/>
      <c r="H303" s="11"/>
      <c r="I303" s="11"/>
      <c r="J303" s="11"/>
      <c r="K303" s="159">
        <v>0</v>
      </c>
      <c r="L303" s="160"/>
      <c r="M303" s="161"/>
      <c r="N303" t="s">
        <v>1660</v>
      </c>
    </row>
    <row r="304" spans="1:14" ht="19.5" customHeight="1">
      <c r="A304" s="7">
        <v>2</v>
      </c>
      <c r="B304" s="14">
        <v>25203305001</v>
      </c>
      <c r="C304" s="8" t="s">
        <v>1514</v>
      </c>
      <c r="D304" s="9" t="s">
        <v>1513</v>
      </c>
      <c r="E304" s="15" t="s">
        <v>1264</v>
      </c>
      <c r="F304" s="15" t="s">
        <v>1264</v>
      </c>
      <c r="G304" s="10"/>
      <c r="H304" s="11"/>
      <c r="I304" s="11"/>
      <c r="J304" s="11"/>
      <c r="K304" s="150">
        <v>0</v>
      </c>
      <c r="L304" s="151"/>
      <c r="M304" s="152"/>
      <c r="N304" t="s">
        <v>1660</v>
      </c>
    </row>
    <row r="305" spans="1:14" ht="19.5" customHeight="1">
      <c r="A305" s="7">
        <v>3</v>
      </c>
      <c r="B305" s="14">
        <v>24207115021</v>
      </c>
      <c r="C305" s="8" t="s">
        <v>1515</v>
      </c>
      <c r="D305" s="9" t="s">
        <v>1516</v>
      </c>
      <c r="E305" s="15" t="s">
        <v>1278</v>
      </c>
      <c r="F305" s="15" t="s">
        <v>1278</v>
      </c>
      <c r="G305" s="10"/>
      <c r="H305" s="11"/>
      <c r="I305" s="11"/>
      <c r="J305" s="11"/>
      <c r="K305" s="150">
        <v>0</v>
      </c>
      <c r="L305" s="151"/>
      <c r="M305" s="152"/>
      <c r="N305" t="s">
        <v>1660</v>
      </c>
    </row>
    <row r="306" spans="1:14" ht="19.5" customHeight="1">
      <c r="A306" s="7">
        <v>4</v>
      </c>
      <c r="B306" s="14">
        <v>25203301128</v>
      </c>
      <c r="C306" s="8" t="s">
        <v>1326</v>
      </c>
      <c r="D306" s="9" t="s">
        <v>1516</v>
      </c>
      <c r="E306" s="15" t="s">
        <v>1264</v>
      </c>
      <c r="F306" s="15" t="s">
        <v>1264</v>
      </c>
      <c r="G306" s="10"/>
      <c r="H306" s="11"/>
      <c r="I306" s="11"/>
      <c r="J306" s="11"/>
      <c r="K306" s="150">
        <v>0</v>
      </c>
      <c r="L306" s="151"/>
      <c r="M306" s="152"/>
      <c r="N306" t="s">
        <v>1660</v>
      </c>
    </row>
    <row r="307" spans="1:14" ht="19.5" customHeight="1">
      <c r="A307" s="7">
        <v>5</v>
      </c>
      <c r="B307" s="14">
        <v>25203314573</v>
      </c>
      <c r="C307" s="8" t="s">
        <v>1397</v>
      </c>
      <c r="D307" s="9" t="s">
        <v>1516</v>
      </c>
      <c r="E307" s="15" t="s">
        <v>1264</v>
      </c>
      <c r="F307" s="15" t="s">
        <v>1264</v>
      </c>
      <c r="G307" s="10"/>
      <c r="H307" s="11"/>
      <c r="I307" s="11"/>
      <c r="J307" s="11"/>
      <c r="K307" s="150">
        <v>0</v>
      </c>
      <c r="L307" s="151"/>
      <c r="M307" s="152"/>
      <c r="N307" t="s">
        <v>1660</v>
      </c>
    </row>
    <row r="308" spans="1:14" ht="19.5" customHeight="1">
      <c r="A308" s="7">
        <v>6</v>
      </c>
      <c r="B308" s="14">
        <v>25203315785</v>
      </c>
      <c r="C308" s="8" t="s">
        <v>1517</v>
      </c>
      <c r="D308" s="9" t="s">
        <v>1518</v>
      </c>
      <c r="E308" s="15" t="s">
        <v>1264</v>
      </c>
      <c r="F308" s="15" t="s">
        <v>1264</v>
      </c>
      <c r="G308" s="10"/>
      <c r="H308" s="11"/>
      <c r="I308" s="11"/>
      <c r="J308" s="11"/>
      <c r="K308" s="150">
        <v>0</v>
      </c>
      <c r="L308" s="151"/>
      <c r="M308" s="152"/>
      <c r="N308" t="s">
        <v>1660</v>
      </c>
    </row>
    <row r="309" spans="1:14" ht="19.5" customHeight="1">
      <c r="A309" s="7">
        <v>7</v>
      </c>
      <c r="B309" s="14">
        <v>25203100083</v>
      </c>
      <c r="C309" s="8" t="s">
        <v>1519</v>
      </c>
      <c r="D309" s="9" t="s">
        <v>1518</v>
      </c>
      <c r="E309" s="15" t="s">
        <v>1264</v>
      </c>
      <c r="F309" s="15" t="s">
        <v>1264</v>
      </c>
      <c r="G309" s="10"/>
      <c r="H309" s="11"/>
      <c r="I309" s="11"/>
      <c r="J309" s="11"/>
      <c r="K309" s="150">
        <v>0</v>
      </c>
      <c r="L309" s="151"/>
      <c r="M309" s="152"/>
      <c r="N309" t="s">
        <v>1660</v>
      </c>
    </row>
    <row r="310" spans="1:14" ht="19.5" customHeight="1">
      <c r="A310" s="7">
        <v>8</v>
      </c>
      <c r="B310" s="14">
        <v>25202603312</v>
      </c>
      <c r="C310" s="8" t="s">
        <v>1520</v>
      </c>
      <c r="D310" s="9" t="s">
        <v>1521</v>
      </c>
      <c r="E310" s="15" t="s">
        <v>1264</v>
      </c>
      <c r="F310" s="15" t="s">
        <v>1264</v>
      </c>
      <c r="G310" s="10"/>
      <c r="H310" s="11"/>
      <c r="I310" s="11"/>
      <c r="J310" s="11"/>
      <c r="K310" s="150">
        <v>0</v>
      </c>
      <c r="L310" s="151"/>
      <c r="M310" s="152"/>
      <c r="N310" t="s">
        <v>1660</v>
      </c>
    </row>
    <row r="311" spans="1:14" ht="19.5" customHeight="1">
      <c r="A311" s="7">
        <v>9</v>
      </c>
      <c r="B311" s="14">
        <v>25203301991</v>
      </c>
      <c r="C311" s="8" t="s">
        <v>1522</v>
      </c>
      <c r="D311" s="9" t="s">
        <v>1521</v>
      </c>
      <c r="E311" s="15" t="s">
        <v>1264</v>
      </c>
      <c r="F311" s="15" t="s">
        <v>1264</v>
      </c>
      <c r="G311" s="10"/>
      <c r="H311" s="11"/>
      <c r="I311" s="11"/>
      <c r="J311" s="11"/>
      <c r="K311" s="150">
        <v>0</v>
      </c>
      <c r="L311" s="151"/>
      <c r="M311" s="152"/>
      <c r="N311" t="s">
        <v>1660</v>
      </c>
    </row>
    <row r="312" spans="1:14" ht="19.5" customHeight="1">
      <c r="A312" s="7">
        <v>10</v>
      </c>
      <c r="B312" s="14">
        <v>25203305355</v>
      </c>
      <c r="C312" s="8" t="s">
        <v>1523</v>
      </c>
      <c r="D312" s="9" t="s">
        <v>1521</v>
      </c>
      <c r="E312" s="15" t="s">
        <v>1264</v>
      </c>
      <c r="F312" s="15" t="s">
        <v>1264</v>
      </c>
      <c r="G312" s="10"/>
      <c r="H312" s="11"/>
      <c r="I312" s="11"/>
      <c r="J312" s="11"/>
      <c r="K312" s="150">
        <v>0</v>
      </c>
      <c r="L312" s="151"/>
      <c r="M312" s="152"/>
      <c r="N312" t="s">
        <v>1660</v>
      </c>
    </row>
    <row r="313" spans="1:14" ht="19.5" customHeight="1">
      <c r="A313" s="7">
        <v>11</v>
      </c>
      <c r="B313" s="14">
        <v>25203307491</v>
      </c>
      <c r="C313" s="8" t="s">
        <v>1390</v>
      </c>
      <c r="D313" s="9" t="s">
        <v>1521</v>
      </c>
      <c r="E313" s="15" t="s">
        <v>1264</v>
      </c>
      <c r="F313" s="15" t="s">
        <v>1264</v>
      </c>
      <c r="G313" s="10"/>
      <c r="H313" s="11"/>
      <c r="I313" s="11"/>
      <c r="J313" s="11"/>
      <c r="K313" s="150">
        <v>0</v>
      </c>
      <c r="L313" s="151"/>
      <c r="M313" s="152"/>
      <c r="N313" t="s">
        <v>1660</v>
      </c>
    </row>
    <row r="314" spans="1:14" ht="19.5" customHeight="1">
      <c r="A314" s="7">
        <v>12</v>
      </c>
      <c r="B314" s="14">
        <v>25203316384</v>
      </c>
      <c r="C314" s="8" t="s">
        <v>1509</v>
      </c>
      <c r="D314" s="9" t="s">
        <v>1521</v>
      </c>
      <c r="E314" s="15" t="s">
        <v>1264</v>
      </c>
      <c r="F314" s="15" t="s">
        <v>1264</v>
      </c>
      <c r="G314" s="10"/>
      <c r="H314" s="11"/>
      <c r="I314" s="11"/>
      <c r="J314" s="11"/>
      <c r="K314" s="150">
        <v>0</v>
      </c>
      <c r="L314" s="151"/>
      <c r="M314" s="152"/>
      <c r="N314" t="s">
        <v>1660</v>
      </c>
    </row>
    <row r="315" spans="1:14" ht="19.5" customHeight="1">
      <c r="A315" s="7">
        <v>13</v>
      </c>
      <c r="B315" s="14">
        <v>25203316508</v>
      </c>
      <c r="C315" s="8" t="s">
        <v>1390</v>
      </c>
      <c r="D315" s="9" t="s">
        <v>1521</v>
      </c>
      <c r="E315" s="15" t="s">
        <v>1264</v>
      </c>
      <c r="F315" s="15" t="s">
        <v>1264</v>
      </c>
      <c r="G315" s="10"/>
      <c r="H315" s="11"/>
      <c r="I315" s="11"/>
      <c r="J315" s="11"/>
      <c r="K315" s="150">
        <v>0</v>
      </c>
      <c r="L315" s="151"/>
      <c r="M315" s="152"/>
      <c r="N315" t="s">
        <v>1660</v>
      </c>
    </row>
    <row r="316" spans="1:14" ht="19.5" customHeight="1">
      <c r="A316" s="7">
        <v>14</v>
      </c>
      <c r="B316" s="14">
        <v>25207115860</v>
      </c>
      <c r="C316" s="8" t="s">
        <v>1524</v>
      </c>
      <c r="D316" s="9" t="s">
        <v>1521</v>
      </c>
      <c r="E316" s="15" t="s">
        <v>1264</v>
      </c>
      <c r="F316" s="15" t="s">
        <v>1264</v>
      </c>
      <c r="G316" s="10"/>
      <c r="H316" s="11"/>
      <c r="I316" s="11"/>
      <c r="J316" s="11"/>
      <c r="K316" s="150">
        <v>0</v>
      </c>
      <c r="L316" s="151"/>
      <c r="M316" s="152"/>
      <c r="N316" t="s">
        <v>1660</v>
      </c>
    </row>
    <row r="317" spans="1:14" ht="19.5" customHeight="1">
      <c r="A317" s="7">
        <v>15</v>
      </c>
      <c r="B317" s="14">
        <v>24207205819</v>
      </c>
      <c r="C317" s="8" t="s">
        <v>1290</v>
      </c>
      <c r="D317" s="9" t="s">
        <v>1525</v>
      </c>
      <c r="E317" s="15" t="s">
        <v>1278</v>
      </c>
      <c r="F317" s="15" t="s">
        <v>1278</v>
      </c>
      <c r="G317" s="10"/>
      <c r="H317" s="11"/>
      <c r="I317" s="11"/>
      <c r="J317" s="11"/>
      <c r="K317" s="150">
        <v>0</v>
      </c>
      <c r="L317" s="151"/>
      <c r="M317" s="152"/>
      <c r="N317" t="s">
        <v>1660</v>
      </c>
    </row>
    <row r="318" spans="1:14" ht="19.5" customHeight="1">
      <c r="A318" s="7">
        <v>16</v>
      </c>
      <c r="B318" s="14">
        <v>25203301974</v>
      </c>
      <c r="C318" s="8" t="s">
        <v>1526</v>
      </c>
      <c r="D318" s="9" t="s">
        <v>1525</v>
      </c>
      <c r="E318" s="15" t="s">
        <v>1264</v>
      </c>
      <c r="F318" s="15" t="s">
        <v>1264</v>
      </c>
      <c r="G318" s="10"/>
      <c r="H318" s="11"/>
      <c r="I318" s="11"/>
      <c r="J318" s="11"/>
      <c r="K318" s="150">
        <v>0</v>
      </c>
      <c r="L318" s="151"/>
      <c r="M318" s="152"/>
      <c r="N318" t="s">
        <v>1660</v>
      </c>
    </row>
    <row r="319" spans="1:14" ht="19.5" customHeight="1">
      <c r="A319" s="7">
        <v>17</v>
      </c>
      <c r="B319" s="14">
        <v>25203316016</v>
      </c>
      <c r="C319" s="8" t="s">
        <v>1397</v>
      </c>
      <c r="D319" s="9" t="s">
        <v>1525</v>
      </c>
      <c r="E319" s="15" t="s">
        <v>1264</v>
      </c>
      <c r="F319" s="15" t="s">
        <v>1264</v>
      </c>
      <c r="G319" s="10"/>
      <c r="H319" s="11"/>
      <c r="I319" s="11"/>
      <c r="J319" s="11"/>
      <c r="K319" s="150">
        <v>0</v>
      </c>
      <c r="L319" s="151"/>
      <c r="M319" s="152"/>
      <c r="N319" t="s">
        <v>1660</v>
      </c>
    </row>
    <row r="320" spans="1:14" ht="19.5" customHeight="1">
      <c r="A320" s="7">
        <v>18</v>
      </c>
      <c r="B320" s="14">
        <v>25203310561</v>
      </c>
      <c r="C320" s="8" t="s">
        <v>1527</v>
      </c>
      <c r="D320" s="9" t="s">
        <v>1525</v>
      </c>
      <c r="E320" s="15" t="s">
        <v>1264</v>
      </c>
      <c r="F320" s="15" t="s">
        <v>1264</v>
      </c>
      <c r="G320" s="10"/>
      <c r="H320" s="11"/>
      <c r="I320" s="11"/>
      <c r="J320" s="11"/>
      <c r="K320" s="150">
        <v>0</v>
      </c>
      <c r="L320" s="151"/>
      <c r="M320" s="152"/>
      <c r="N320" t="s">
        <v>1660</v>
      </c>
    </row>
    <row r="321" spans="1:14">
      <c r="K321" s="145"/>
      <c r="L321" s="145" t="s">
        <v>1661</v>
      </c>
      <c r="M321" s="12" t="s">
        <v>1606</v>
      </c>
    </row>
    <row r="322" spans="1:14" s="1" customFormat="1" ht="16.5" customHeight="1">
      <c r="B322" s="168" t="s">
        <v>7</v>
      </c>
      <c r="C322" s="168"/>
      <c r="D322" s="169" t="s">
        <v>1259</v>
      </c>
      <c r="E322" s="169"/>
      <c r="F322" s="169"/>
      <c r="G322" s="169"/>
      <c r="H322" s="169"/>
      <c r="I322" s="169"/>
      <c r="J322" s="169"/>
      <c r="K322" s="109" t="s">
        <v>1599</v>
      </c>
    </row>
    <row r="323" spans="1:14" s="1" customFormat="1" ht="16.5" customHeight="1">
      <c r="B323" s="168" t="s">
        <v>8</v>
      </c>
      <c r="C323" s="168"/>
      <c r="D323" s="2" t="s">
        <v>1217</v>
      </c>
      <c r="E323" s="170" t="s">
        <v>1261</v>
      </c>
      <c r="F323" s="170"/>
      <c r="G323" s="170"/>
      <c r="H323" s="170"/>
      <c r="I323" s="170"/>
      <c r="J323" s="170"/>
      <c r="K323" s="144"/>
      <c r="L323" s="4"/>
      <c r="M323" s="4"/>
    </row>
    <row r="324" spans="1:14" s="146" customFormat="1" ht="17.25" customHeight="1">
      <c r="B324" s="147" t="s">
        <v>1662</v>
      </c>
      <c r="C324" s="148"/>
      <c r="D324" s="171" t="s">
        <v>1260</v>
      </c>
      <c r="E324" s="171"/>
      <c r="F324" s="171"/>
      <c r="G324" s="171"/>
      <c r="H324" s="171"/>
      <c r="I324" s="171"/>
      <c r="J324" s="171"/>
      <c r="K324" s="171"/>
      <c r="L324" s="149"/>
      <c r="M324" s="149"/>
    </row>
    <row r="325" spans="1:14" s="5" customFormat="1" ht="18.75" customHeight="1">
      <c r="A325" s="162" t="s">
        <v>1663</v>
      </c>
      <c r="B325" s="162"/>
      <c r="C325" s="162"/>
      <c r="D325" s="162"/>
      <c r="E325" s="162"/>
      <c r="F325" s="162"/>
      <c r="G325" s="162"/>
      <c r="H325" s="162"/>
      <c r="I325" s="162"/>
      <c r="J325" s="162"/>
      <c r="K325" s="3"/>
      <c r="L325" s="3"/>
      <c r="M325" s="3"/>
    </row>
    <row r="326" spans="1:14" ht="3.75" customHeight="1"/>
    <row r="327" spans="1:14" ht="15" customHeight="1">
      <c r="A327" s="163" t="s">
        <v>0</v>
      </c>
      <c r="B327" s="164" t="s">
        <v>9</v>
      </c>
      <c r="C327" s="165" t="s">
        <v>3</v>
      </c>
      <c r="D327" s="166" t="s">
        <v>4</v>
      </c>
      <c r="E327" s="164" t="s">
        <v>15</v>
      </c>
      <c r="F327" s="164" t="s">
        <v>16</v>
      </c>
      <c r="G327" s="164" t="s">
        <v>10</v>
      </c>
      <c r="H327" s="164" t="s">
        <v>11</v>
      </c>
      <c r="I327" s="167" t="s">
        <v>6</v>
      </c>
      <c r="J327" s="167"/>
      <c r="K327" s="153" t="s">
        <v>12</v>
      </c>
      <c r="L327" s="154"/>
      <c r="M327" s="155"/>
    </row>
    <row r="328" spans="1:14" ht="27" customHeight="1">
      <c r="A328" s="163"/>
      <c r="B328" s="163"/>
      <c r="C328" s="165"/>
      <c r="D328" s="166"/>
      <c r="E328" s="163"/>
      <c r="F328" s="163"/>
      <c r="G328" s="163"/>
      <c r="H328" s="163"/>
      <c r="I328" s="6" t="s">
        <v>13</v>
      </c>
      <c r="J328" s="6" t="s">
        <v>14</v>
      </c>
      <c r="K328" s="156"/>
      <c r="L328" s="157"/>
      <c r="M328" s="158"/>
    </row>
    <row r="329" spans="1:14" ht="19.5" customHeight="1">
      <c r="A329" s="7">
        <v>1</v>
      </c>
      <c r="B329" s="14">
        <v>25203316834</v>
      </c>
      <c r="C329" s="8" t="s">
        <v>1528</v>
      </c>
      <c r="D329" s="9" t="s">
        <v>1525</v>
      </c>
      <c r="E329" s="15" t="s">
        <v>1264</v>
      </c>
      <c r="F329" s="15" t="s">
        <v>1264</v>
      </c>
      <c r="G329" s="10"/>
      <c r="H329" s="11"/>
      <c r="I329" s="11"/>
      <c r="J329" s="11"/>
      <c r="K329" s="159">
        <v>0</v>
      </c>
      <c r="L329" s="160"/>
      <c r="M329" s="161"/>
      <c r="N329" t="s">
        <v>1664</v>
      </c>
    </row>
    <row r="330" spans="1:14" ht="19.5" customHeight="1">
      <c r="A330" s="7">
        <v>2</v>
      </c>
      <c r="B330" s="14">
        <v>25203317136</v>
      </c>
      <c r="C330" s="8" t="s">
        <v>1529</v>
      </c>
      <c r="D330" s="9" t="s">
        <v>1525</v>
      </c>
      <c r="E330" s="15" t="s">
        <v>1264</v>
      </c>
      <c r="F330" s="15" t="s">
        <v>1264</v>
      </c>
      <c r="G330" s="10"/>
      <c r="H330" s="11"/>
      <c r="I330" s="11"/>
      <c r="J330" s="11"/>
      <c r="K330" s="150">
        <v>0</v>
      </c>
      <c r="L330" s="151"/>
      <c r="M330" s="152"/>
      <c r="N330" t="s">
        <v>1664</v>
      </c>
    </row>
    <row r="331" spans="1:14" ht="19.5" customHeight="1">
      <c r="A331" s="7">
        <v>3</v>
      </c>
      <c r="B331" s="14">
        <v>24203114052</v>
      </c>
      <c r="C331" s="8" t="s">
        <v>1332</v>
      </c>
      <c r="D331" s="9" t="s">
        <v>1530</v>
      </c>
      <c r="E331" s="15" t="s">
        <v>1278</v>
      </c>
      <c r="F331" s="15" t="s">
        <v>1278</v>
      </c>
      <c r="G331" s="10"/>
      <c r="H331" s="11"/>
      <c r="I331" s="11"/>
      <c r="J331" s="11"/>
      <c r="K331" s="150">
        <v>0</v>
      </c>
      <c r="L331" s="151"/>
      <c r="M331" s="152"/>
      <c r="N331" t="s">
        <v>1664</v>
      </c>
    </row>
    <row r="332" spans="1:14" ht="19.5" customHeight="1">
      <c r="A332" s="7">
        <v>4</v>
      </c>
      <c r="B332" s="14">
        <v>25203304375</v>
      </c>
      <c r="C332" s="8" t="s">
        <v>1326</v>
      </c>
      <c r="D332" s="9" t="s">
        <v>1530</v>
      </c>
      <c r="E332" s="15" t="s">
        <v>1264</v>
      </c>
      <c r="F332" s="15" t="s">
        <v>1264</v>
      </c>
      <c r="G332" s="10"/>
      <c r="H332" s="11"/>
      <c r="I332" s="11"/>
      <c r="J332" s="11"/>
      <c r="K332" s="150">
        <v>0</v>
      </c>
      <c r="L332" s="151"/>
      <c r="M332" s="152"/>
      <c r="N332" t="s">
        <v>1664</v>
      </c>
    </row>
    <row r="333" spans="1:14" ht="19.5" customHeight="1">
      <c r="A333" s="7">
        <v>5</v>
      </c>
      <c r="B333" s="14">
        <v>25203309648</v>
      </c>
      <c r="C333" s="8" t="s">
        <v>1531</v>
      </c>
      <c r="D333" s="9" t="s">
        <v>1530</v>
      </c>
      <c r="E333" s="15" t="s">
        <v>1264</v>
      </c>
      <c r="F333" s="15" t="s">
        <v>1264</v>
      </c>
      <c r="G333" s="10"/>
      <c r="H333" s="11"/>
      <c r="I333" s="11"/>
      <c r="J333" s="11"/>
      <c r="K333" s="150">
        <v>0</v>
      </c>
      <c r="L333" s="151"/>
      <c r="M333" s="152"/>
      <c r="N333" t="s">
        <v>1664</v>
      </c>
    </row>
    <row r="334" spans="1:14" ht="19.5" customHeight="1">
      <c r="A334" s="7">
        <v>6</v>
      </c>
      <c r="B334" s="14">
        <v>25203302384</v>
      </c>
      <c r="C334" s="8" t="s">
        <v>1532</v>
      </c>
      <c r="D334" s="9" t="s">
        <v>1530</v>
      </c>
      <c r="E334" s="15" t="s">
        <v>1264</v>
      </c>
      <c r="F334" s="15" t="s">
        <v>1264</v>
      </c>
      <c r="G334" s="10"/>
      <c r="H334" s="11"/>
      <c r="I334" s="11"/>
      <c r="J334" s="11"/>
      <c r="K334" s="150">
        <v>0</v>
      </c>
      <c r="L334" s="151"/>
      <c r="M334" s="152"/>
      <c r="N334" t="s">
        <v>1664</v>
      </c>
    </row>
    <row r="335" spans="1:14" ht="19.5" customHeight="1">
      <c r="A335" s="7">
        <v>7</v>
      </c>
      <c r="B335" s="14">
        <v>25203307254</v>
      </c>
      <c r="C335" s="8" t="s">
        <v>1533</v>
      </c>
      <c r="D335" s="9" t="s">
        <v>1530</v>
      </c>
      <c r="E335" s="15" t="s">
        <v>1264</v>
      </c>
      <c r="F335" s="15" t="s">
        <v>1264</v>
      </c>
      <c r="G335" s="10"/>
      <c r="H335" s="11"/>
      <c r="I335" s="11"/>
      <c r="J335" s="11"/>
      <c r="K335" s="150">
        <v>0</v>
      </c>
      <c r="L335" s="151"/>
      <c r="M335" s="152"/>
      <c r="N335" t="s">
        <v>1664</v>
      </c>
    </row>
    <row r="336" spans="1:14" ht="19.5" customHeight="1">
      <c r="A336" s="7">
        <v>8</v>
      </c>
      <c r="B336" s="14">
        <v>25203307481</v>
      </c>
      <c r="C336" s="8" t="s">
        <v>1534</v>
      </c>
      <c r="D336" s="9" t="s">
        <v>1530</v>
      </c>
      <c r="E336" s="15" t="s">
        <v>1264</v>
      </c>
      <c r="F336" s="15" t="s">
        <v>1264</v>
      </c>
      <c r="G336" s="10"/>
      <c r="H336" s="11"/>
      <c r="I336" s="11"/>
      <c r="J336" s="11"/>
      <c r="K336" s="150">
        <v>0</v>
      </c>
      <c r="L336" s="151"/>
      <c r="M336" s="152"/>
      <c r="N336" t="s">
        <v>1664</v>
      </c>
    </row>
    <row r="337" spans="1:14" ht="19.5" customHeight="1">
      <c r="A337" s="7">
        <v>9</v>
      </c>
      <c r="B337" s="14">
        <v>25203308764</v>
      </c>
      <c r="C337" s="8" t="s">
        <v>1535</v>
      </c>
      <c r="D337" s="9" t="s">
        <v>1536</v>
      </c>
      <c r="E337" s="15" t="s">
        <v>1264</v>
      </c>
      <c r="F337" s="15" t="s">
        <v>1264</v>
      </c>
      <c r="G337" s="10"/>
      <c r="H337" s="11"/>
      <c r="I337" s="11"/>
      <c r="J337" s="11"/>
      <c r="K337" s="150">
        <v>0</v>
      </c>
      <c r="L337" s="151"/>
      <c r="M337" s="152"/>
      <c r="N337" t="s">
        <v>1664</v>
      </c>
    </row>
    <row r="338" spans="1:14" ht="19.5" customHeight="1">
      <c r="A338" s="7">
        <v>10</v>
      </c>
      <c r="B338" s="14">
        <v>25203309101</v>
      </c>
      <c r="C338" s="8" t="s">
        <v>1537</v>
      </c>
      <c r="D338" s="9" t="s">
        <v>1536</v>
      </c>
      <c r="E338" s="15" t="s">
        <v>1264</v>
      </c>
      <c r="F338" s="15" t="s">
        <v>1264</v>
      </c>
      <c r="G338" s="10"/>
      <c r="H338" s="11"/>
      <c r="I338" s="11"/>
      <c r="J338" s="11"/>
      <c r="K338" s="150">
        <v>0</v>
      </c>
      <c r="L338" s="151"/>
      <c r="M338" s="152"/>
      <c r="N338" t="s">
        <v>1664</v>
      </c>
    </row>
    <row r="339" spans="1:14" ht="19.5" customHeight="1">
      <c r="A339" s="7">
        <v>11</v>
      </c>
      <c r="B339" s="14">
        <v>25213308179</v>
      </c>
      <c r="C339" s="8" t="s">
        <v>1538</v>
      </c>
      <c r="D339" s="9" t="s">
        <v>1539</v>
      </c>
      <c r="E339" s="15" t="s">
        <v>1264</v>
      </c>
      <c r="F339" s="15" t="s">
        <v>1264</v>
      </c>
      <c r="G339" s="10"/>
      <c r="H339" s="11"/>
      <c r="I339" s="11"/>
      <c r="J339" s="11"/>
      <c r="K339" s="150">
        <v>0</v>
      </c>
      <c r="L339" s="151"/>
      <c r="M339" s="152"/>
      <c r="N339" t="s">
        <v>1664</v>
      </c>
    </row>
    <row r="340" spans="1:14" ht="19.5" customHeight="1">
      <c r="A340" s="7">
        <v>12</v>
      </c>
      <c r="B340" s="14">
        <v>25203307580</v>
      </c>
      <c r="C340" s="8" t="s">
        <v>1540</v>
      </c>
      <c r="D340" s="9" t="s">
        <v>1541</v>
      </c>
      <c r="E340" s="15" t="s">
        <v>1264</v>
      </c>
      <c r="F340" s="15" t="s">
        <v>1264</v>
      </c>
      <c r="G340" s="10"/>
      <c r="H340" s="11"/>
      <c r="I340" s="11"/>
      <c r="J340" s="11"/>
      <c r="K340" s="150">
        <v>0</v>
      </c>
      <c r="L340" s="151"/>
      <c r="M340" s="152"/>
      <c r="N340" t="s">
        <v>1664</v>
      </c>
    </row>
    <row r="341" spans="1:14" ht="19.5" customHeight="1">
      <c r="A341" s="7">
        <v>13</v>
      </c>
      <c r="B341" s="14">
        <v>25203316320</v>
      </c>
      <c r="C341" s="8" t="s">
        <v>1385</v>
      </c>
      <c r="D341" s="9" t="s">
        <v>1541</v>
      </c>
      <c r="E341" s="15" t="s">
        <v>1264</v>
      </c>
      <c r="F341" s="15" t="s">
        <v>1264</v>
      </c>
      <c r="G341" s="10"/>
      <c r="H341" s="11"/>
      <c r="I341" s="11"/>
      <c r="J341" s="11"/>
      <c r="K341" s="150">
        <v>0</v>
      </c>
      <c r="L341" s="151"/>
      <c r="M341" s="152"/>
      <c r="N341" t="s">
        <v>1664</v>
      </c>
    </row>
    <row r="342" spans="1:14" ht="19.5" customHeight="1">
      <c r="A342" s="7">
        <v>14</v>
      </c>
      <c r="B342" s="14">
        <v>25203309606</v>
      </c>
      <c r="C342" s="8" t="s">
        <v>1542</v>
      </c>
      <c r="D342" s="9" t="s">
        <v>1541</v>
      </c>
      <c r="E342" s="15" t="s">
        <v>1264</v>
      </c>
      <c r="F342" s="15" t="s">
        <v>1264</v>
      </c>
      <c r="G342" s="10"/>
      <c r="H342" s="11"/>
      <c r="I342" s="11"/>
      <c r="J342" s="11"/>
      <c r="K342" s="150">
        <v>0</v>
      </c>
      <c r="L342" s="151"/>
      <c r="M342" s="152"/>
      <c r="N342" t="s">
        <v>1664</v>
      </c>
    </row>
    <row r="343" spans="1:14" ht="19.5" customHeight="1">
      <c r="A343" s="7">
        <v>15</v>
      </c>
      <c r="B343" s="14">
        <v>25203301786</v>
      </c>
      <c r="C343" s="8" t="s">
        <v>1370</v>
      </c>
      <c r="D343" s="9" t="s">
        <v>1541</v>
      </c>
      <c r="E343" s="15" t="s">
        <v>1264</v>
      </c>
      <c r="F343" s="15" t="s">
        <v>1264</v>
      </c>
      <c r="G343" s="10"/>
      <c r="H343" s="11"/>
      <c r="I343" s="11"/>
      <c r="J343" s="11"/>
      <c r="K343" s="150">
        <v>0</v>
      </c>
      <c r="L343" s="151"/>
      <c r="M343" s="152"/>
      <c r="N343" t="s">
        <v>1664</v>
      </c>
    </row>
    <row r="344" spans="1:14" ht="19.5" customHeight="1">
      <c r="A344" s="7">
        <v>16</v>
      </c>
      <c r="B344" s="14">
        <v>25203302352</v>
      </c>
      <c r="C344" s="8" t="s">
        <v>1543</v>
      </c>
      <c r="D344" s="9" t="s">
        <v>1541</v>
      </c>
      <c r="E344" s="15" t="s">
        <v>1264</v>
      </c>
      <c r="F344" s="15" t="s">
        <v>1264</v>
      </c>
      <c r="G344" s="10"/>
      <c r="H344" s="11"/>
      <c r="I344" s="11"/>
      <c r="J344" s="11"/>
      <c r="K344" s="150">
        <v>0</v>
      </c>
      <c r="L344" s="151"/>
      <c r="M344" s="152"/>
      <c r="N344" t="s">
        <v>1664</v>
      </c>
    </row>
    <row r="345" spans="1:14" ht="19.5" customHeight="1">
      <c r="A345" s="7">
        <v>17</v>
      </c>
      <c r="B345" s="14">
        <v>25203315076</v>
      </c>
      <c r="C345" s="8" t="s">
        <v>1544</v>
      </c>
      <c r="D345" s="9" t="s">
        <v>1541</v>
      </c>
      <c r="E345" s="15" t="s">
        <v>1264</v>
      </c>
      <c r="F345" s="15" t="s">
        <v>1264</v>
      </c>
      <c r="G345" s="10"/>
      <c r="H345" s="11"/>
      <c r="I345" s="11"/>
      <c r="J345" s="11"/>
      <c r="K345" s="150">
        <v>0</v>
      </c>
      <c r="L345" s="151"/>
      <c r="M345" s="152"/>
      <c r="N345" t="s">
        <v>1664</v>
      </c>
    </row>
    <row r="346" spans="1:14" ht="19.5" customHeight="1">
      <c r="A346" s="7">
        <v>18</v>
      </c>
      <c r="B346" s="14">
        <v>25203316706</v>
      </c>
      <c r="C346" s="8" t="s">
        <v>1433</v>
      </c>
      <c r="D346" s="9" t="s">
        <v>1541</v>
      </c>
      <c r="E346" s="15" t="s">
        <v>1264</v>
      </c>
      <c r="F346" s="15" t="s">
        <v>1264</v>
      </c>
      <c r="G346" s="10"/>
      <c r="H346" s="11"/>
      <c r="I346" s="11"/>
      <c r="J346" s="11"/>
      <c r="K346" s="150">
        <v>0</v>
      </c>
      <c r="L346" s="151"/>
      <c r="M346" s="152"/>
      <c r="N346" t="s">
        <v>1664</v>
      </c>
    </row>
    <row r="347" spans="1:14">
      <c r="K347" s="145"/>
      <c r="L347" s="145" t="s">
        <v>1665</v>
      </c>
      <c r="M347" s="12" t="s">
        <v>1606</v>
      </c>
    </row>
    <row r="348" spans="1:14" s="1" customFormat="1" ht="16.5" customHeight="1">
      <c r="B348" s="168" t="s">
        <v>7</v>
      </c>
      <c r="C348" s="168"/>
      <c r="D348" s="169" t="s">
        <v>1259</v>
      </c>
      <c r="E348" s="169"/>
      <c r="F348" s="169"/>
      <c r="G348" s="169"/>
      <c r="H348" s="169"/>
      <c r="I348" s="169"/>
      <c r="J348" s="169"/>
      <c r="K348" s="109" t="s">
        <v>1600</v>
      </c>
    </row>
    <row r="349" spans="1:14" s="1" customFormat="1" ht="16.5" customHeight="1">
      <c r="B349" s="168" t="s">
        <v>8</v>
      </c>
      <c r="C349" s="168"/>
      <c r="D349" s="2" t="s">
        <v>563</v>
      </c>
      <c r="E349" s="170" t="s">
        <v>1261</v>
      </c>
      <c r="F349" s="170"/>
      <c r="G349" s="170"/>
      <c r="H349" s="170"/>
      <c r="I349" s="170"/>
      <c r="J349" s="170"/>
      <c r="K349" s="144"/>
      <c r="L349" s="4"/>
      <c r="M349" s="4"/>
    </row>
    <row r="350" spans="1:14" s="146" customFormat="1" ht="17.25" customHeight="1">
      <c r="B350" s="147" t="s">
        <v>1666</v>
      </c>
      <c r="C350" s="148"/>
      <c r="D350" s="171" t="s">
        <v>1260</v>
      </c>
      <c r="E350" s="171"/>
      <c r="F350" s="171"/>
      <c r="G350" s="171"/>
      <c r="H350" s="171"/>
      <c r="I350" s="171"/>
      <c r="J350" s="171"/>
      <c r="K350" s="171"/>
      <c r="L350" s="149"/>
      <c r="M350" s="149"/>
    </row>
    <row r="351" spans="1:14" s="5" customFormat="1" ht="18.75" customHeight="1">
      <c r="A351" s="162" t="s">
        <v>1667</v>
      </c>
      <c r="B351" s="162"/>
      <c r="C351" s="162"/>
      <c r="D351" s="162"/>
      <c r="E351" s="162"/>
      <c r="F351" s="162"/>
      <c r="G351" s="162"/>
      <c r="H351" s="162"/>
      <c r="I351" s="162"/>
      <c r="J351" s="162"/>
      <c r="K351" s="3"/>
      <c r="L351" s="3"/>
      <c r="M351" s="3"/>
    </row>
    <row r="352" spans="1:14" ht="3.75" customHeight="1"/>
    <row r="353" spans="1:14" ht="15" customHeight="1">
      <c r="A353" s="163" t="s">
        <v>0</v>
      </c>
      <c r="B353" s="164" t="s">
        <v>9</v>
      </c>
      <c r="C353" s="165" t="s">
        <v>3</v>
      </c>
      <c r="D353" s="166" t="s">
        <v>4</v>
      </c>
      <c r="E353" s="164" t="s">
        <v>15</v>
      </c>
      <c r="F353" s="164" t="s">
        <v>16</v>
      </c>
      <c r="G353" s="164" t="s">
        <v>10</v>
      </c>
      <c r="H353" s="164" t="s">
        <v>11</v>
      </c>
      <c r="I353" s="167" t="s">
        <v>6</v>
      </c>
      <c r="J353" s="167"/>
      <c r="K353" s="153" t="s">
        <v>12</v>
      </c>
      <c r="L353" s="154"/>
      <c r="M353" s="155"/>
    </row>
    <row r="354" spans="1:14" ht="27" customHeight="1">
      <c r="A354" s="163"/>
      <c r="B354" s="163"/>
      <c r="C354" s="165"/>
      <c r="D354" s="166"/>
      <c r="E354" s="163"/>
      <c r="F354" s="163"/>
      <c r="G354" s="163"/>
      <c r="H354" s="163"/>
      <c r="I354" s="6" t="s">
        <v>13</v>
      </c>
      <c r="J354" s="6" t="s">
        <v>14</v>
      </c>
      <c r="K354" s="156"/>
      <c r="L354" s="157"/>
      <c r="M354" s="158"/>
    </row>
    <row r="355" spans="1:14" ht="19.5" customHeight="1">
      <c r="A355" s="7">
        <v>1</v>
      </c>
      <c r="B355" s="14">
        <v>25213304605</v>
      </c>
      <c r="C355" s="8" t="s">
        <v>1545</v>
      </c>
      <c r="D355" s="9" t="s">
        <v>1546</v>
      </c>
      <c r="E355" s="15" t="s">
        <v>1264</v>
      </c>
      <c r="F355" s="15" t="s">
        <v>1264</v>
      </c>
      <c r="G355" s="10"/>
      <c r="H355" s="11"/>
      <c r="I355" s="11"/>
      <c r="J355" s="11"/>
      <c r="K355" s="159">
        <v>0</v>
      </c>
      <c r="L355" s="160"/>
      <c r="M355" s="161"/>
      <c r="N355" t="s">
        <v>1668</v>
      </c>
    </row>
    <row r="356" spans="1:14" ht="19.5" customHeight="1">
      <c r="A356" s="7">
        <v>2</v>
      </c>
      <c r="B356" s="14">
        <v>25203303680</v>
      </c>
      <c r="C356" s="8" t="s">
        <v>1397</v>
      </c>
      <c r="D356" s="9" t="s">
        <v>1547</v>
      </c>
      <c r="E356" s="15" t="s">
        <v>1264</v>
      </c>
      <c r="F356" s="15" t="s">
        <v>1264</v>
      </c>
      <c r="G356" s="10"/>
      <c r="H356" s="11"/>
      <c r="I356" s="11"/>
      <c r="J356" s="11"/>
      <c r="K356" s="150">
        <v>0</v>
      </c>
      <c r="L356" s="151"/>
      <c r="M356" s="152"/>
      <c r="N356" t="s">
        <v>1668</v>
      </c>
    </row>
    <row r="357" spans="1:14" ht="19.5" customHeight="1">
      <c r="A357" s="7">
        <v>3</v>
      </c>
      <c r="B357" s="14">
        <v>25203302050</v>
      </c>
      <c r="C357" s="8" t="s">
        <v>1548</v>
      </c>
      <c r="D357" s="9" t="s">
        <v>1549</v>
      </c>
      <c r="E357" s="15" t="s">
        <v>1264</v>
      </c>
      <c r="F357" s="15" t="s">
        <v>1264</v>
      </c>
      <c r="G357" s="10"/>
      <c r="H357" s="11"/>
      <c r="I357" s="11"/>
      <c r="J357" s="11"/>
      <c r="K357" s="150">
        <v>0</v>
      </c>
      <c r="L357" s="151"/>
      <c r="M357" s="152"/>
      <c r="N357" t="s">
        <v>1668</v>
      </c>
    </row>
    <row r="358" spans="1:14" ht="19.5" customHeight="1">
      <c r="A358" s="7">
        <v>4</v>
      </c>
      <c r="B358" s="14">
        <v>24203202286</v>
      </c>
      <c r="C358" s="8" t="s">
        <v>1550</v>
      </c>
      <c r="D358" s="9" t="s">
        <v>1551</v>
      </c>
      <c r="E358" s="15" t="s">
        <v>1278</v>
      </c>
      <c r="F358" s="15" t="s">
        <v>1278</v>
      </c>
      <c r="G358" s="10"/>
      <c r="H358" s="11"/>
      <c r="I358" s="11"/>
      <c r="J358" s="11"/>
      <c r="K358" s="150">
        <v>0</v>
      </c>
      <c r="L358" s="151"/>
      <c r="M358" s="152"/>
      <c r="N358" t="s">
        <v>1668</v>
      </c>
    </row>
    <row r="359" spans="1:14" ht="19.5" customHeight="1">
      <c r="A359" s="7">
        <v>5</v>
      </c>
      <c r="B359" s="14">
        <v>25203302828</v>
      </c>
      <c r="C359" s="8" t="s">
        <v>1552</v>
      </c>
      <c r="D359" s="9" t="s">
        <v>1551</v>
      </c>
      <c r="E359" s="15" t="s">
        <v>1264</v>
      </c>
      <c r="F359" s="15" t="s">
        <v>1264</v>
      </c>
      <c r="G359" s="10"/>
      <c r="H359" s="11"/>
      <c r="I359" s="11"/>
      <c r="J359" s="11"/>
      <c r="K359" s="150">
        <v>0</v>
      </c>
      <c r="L359" s="151"/>
      <c r="M359" s="152"/>
      <c r="N359" t="s">
        <v>1668</v>
      </c>
    </row>
    <row r="360" spans="1:14" ht="19.5" customHeight="1">
      <c r="A360" s="7">
        <v>6</v>
      </c>
      <c r="B360" s="14">
        <v>25203316776</v>
      </c>
      <c r="C360" s="8" t="s">
        <v>1553</v>
      </c>
      <c r="D360" s="9" t="s">
        <v>1551</v>
      </c>
      <c r="E360" s="15" t="s">
        <v>1264</v>
      </c>
      <c r="F360" s="15" t="s">
        <v>1264</v>
      </c>
      <c r="G360" s="10"/>
      <c r="H360" s="11"/>
      <c r="I360" s="11"/>
      <c r="J360" s="11"/>
      <c r="K360" s="150">
        <v>0</v>
      </c>
      <c r="L360" s="151"/>
      <c r="M360" s="152"/>
      <c r="N360" t="s">
        <v>1668</v>
      </c>
    </row>
    <row r="361" spans="1:14" ht="19.5" customHeight="1">
      <c r="A361" s="7">
        <v>7</v>
      </c>
      <c r="B361" s="14">
        <v>25203300572</v>
      </c>
      <c r="C361" s="8" t="s">
        <v>1554</v>
      </c>
      <c r="D361" s="9" t="s">
        <v>1551</v>
      </c>
      <c r="E361" s="15" t="s">
        <v>1264</v>
      </c>
      <c r="F361" s="15" t="s">
        <v>1264</v>
      </c>
      <c r="G361" s="10"/>
      <c r="H361" s="11"/>
      <c r="I361" s="11"/>
      <c r="J361" s="11"/>
      <c r="K361" s="150">
        <v>0</v>
      </c>
      <c r="L361" s="151"/>
      <c r="M361" s="152"/>
      <c r="N361" t="s">
        <v>1668</v>
      </c>
    </row>
    <row r="362" spans="1:14" ht="19.5" customHeight="1">
      <c r="A362" s="7">
        <v>8</v>
      </c>
      <c r="B362" s="14">
        <v>25203309202</v>
      </c>
      <c r="C362" s="8" t="s">
        <v>1555</v>
      </c>
      <c r="D362" s="9" t="s">
        <v>1551</v>
      </c>
      <c r="E362" s="15" t="s">
        <v>1264</v>
      </c>
      <c r="F362" s="15" t="s">
        <v>1264</v>
      </c>
      <c r="G362" s="10"/>
      <c r="H362" s="11"/>
      <c r="I362" s="11"/>
      <c r="J362" s="11"/>
      <c r="K362" s="150">
        <v>0</v>
      </c>
      <c r="L362" s="151"/>
      <c r="M362" s="152"/>
      <c r="N362" t="s">
        <v>1668</v>
      </c>
    </row>
    <row r="363" spans="1:14" ht="19.5" customHeight="1">
      <c r="A363" s="7">
        <v>9</v>
      </c>
      <c r="B363" s="14">
        <v>24213301731</v>
      </c>
      <c r="C363" s="8" t="s">
        <v>1556</v>
      </c>
      <c r="D363" s="9" t="s">
        <v>1557</v>
      </c>
      <c r="E363" s="15" t="s">
        <v>1278</v>
      </c>
      <c r="F363" s="15" t="s">
        <v>1278</v>
      </c>
      <c r="G363" s="10"/>
      <c r="H363" s="11"/>
      <c r="I363" s="11"/>
      <c r="J363" s="11"/>
      <c r="K363" s="150">
        <v>0</v>
      </c>
      <c r="L363" s="151"/>
      <c r="M363" s="152"/>
      <c r="N363" t="s">
        <v>1668</v>
      </c>
    </row>
    <row r="364" spans="1:14" ht="19.5" customHeight="1">
      <c r="A364" s="7">
        <v>10</v>
      </c>
      <c r="B364" s="14">
        <v>25203305185</v>
      </c>
      <c r="C364" s="8" t="s">
        <v>1558</v>
      </c>
      <c r="D364" s="9" t="s">
        <v>1559</v>
      </c>
      <c r="E364" s="15" t="s">
        <v>1264</v>
      </c>
      <c r="F364" s="15" t="s">
        <v>1264</v>
      </c>
      <c r="G364" s="10"/>
      <c r="H364" s="11"/>
      <c r="I364" s="11"/>
      <c r="J364" s="11"/>
      <c r="K364" s="150">
        <v>0</v>
      </c>
      <c r="L364" s="151"/>
      <c r="M364" s="152"/>
      <c r="N364" t="s">
        <v>1668</v>
      </c>
    </row>
    <row r="365" spans="1:14" ht="19.5" customHeight="1">
      <c r="A365" s="7">
        <v>11</v>
      </c>
      <c r="B365" s="14">
        <v>25203303303</v>
      </c>
      <c r="C365" s="8" t="s">
        <v>1417</v>
      </c>
      <c r="D365" s="9" t="s">
        <v>1559</v>
      </c>
      <c r="E365" s="15" t="s">
        <v>1264</v>
      </c>
      <c r="F365" s="15" t="s">
        <v>1264</v>
      </c>
      <c r="G365" s="10"/>
      <c r="H365" s="11"/>
      <c r="I365" s="11"/>
      <c r="J365" s="11"/>
      <c r="K365" s="150">
        <v>0</v>
      </c>
      <c r="L365" s="151"/>
      <c r="M365" s="152"/>
      <c r="N365" t="s">
        <v>1668</v>
      </c>
    </row>
    <row r="366" spans="1:14" ht="19.5" customHeight="1">
      <c r="A366" s="7">
        <v>12</v>
      </c>
      <c r="B366" s="14">
        <v>25203309365</v>
      </c>
      <c r="C366" s="8" t="s">
        <v>1560</v>
      </c>
      <c r="D366" s="9" t="s">
        <v>1559</v>
      </c>
      <c r="E366" s="15" t="s">
        <v>1264</v>
      </c>
      <c r="F366" s="15" t="s">
        <v>1264</v>
      </c>
      <c r="G366" s="10"/>
      <c r="H366" s="11"/>
      <c r="I366" s="11"/>
      <c r="J366" s="11"/>
      <c r="K366" s="150">
        <v>0</v>
      </c>
      <c r="L366" s="151"/>
      <c r="M366" s="152"/>
      <c r="N366" t="s">
        <v>1668</v>
      </c>
    </row>
    <row r="367" spans="1:14" ht="19.5" customHeight="1">
      <c r="A367" s="7">
        <v>13</v>
      </c>
      <c r="B367" s="14">
        <v>25202102765</v>
      </c>
      <c r="C367" s="8" t="s">
        <v>1401</v>
      </c>
      <c r="D367" s="9" t="s">
        <v>1561</v>
      </c>
      <c r="E367" s="15" t="s">
        <v>1264</v>
      </c>
      <c r="F367" s="15" t="s">
        <v>1264</v>
      </c>
      <c r="G367" s="10"/>
      <c r="H367" s="11"/>
      <c r="I367" s="11"/>
      <c r="J367" s="11"/>
      <c r="K367" s="150">
        <v>0</v>
      </c>
      <c r="L367" s="151"/>
      <c r="M367" s="152"/>
      <c r="N367" t="s">
        <v>1668</v>
      </c>
    </row>
    <row r="368" spans="1:14" ht="19.5" customHeight="1">
      <c r="A368" s="7">
        <v>14</v>
      </c>
      <c r="B368" s="14">
        <v>25203316226</v>
      </c>
      <c r="C368" s="8" t="s">
        <v>1562</v>
      </c>
      <c r="D368" s="9" t="s">
        <v>1561</v>
      </c>
      <c r="E368" s="15" t="s">
        <v>1264</v>
      </c>
      <c r="F368" s="15" t="s">
        <v>1264</v>
      </c>
      <c r="G368" s="10"/>
      <c r="H368" s="11"/>
      <c r="I368" s="11"/>
      <c r="J368" s="11"/>
      <c r="K368" s="150">
        <v>0</v>
      </c>
      <c r="L368" s="151"/>
      <c r="M368" s="152"/>
      <c r="N368" t="s">
        <v>1668</v>
      </c>
    </row>
    <row r="369" spans="1:14" ht="19.5" customHeight="1">
      <c r="A369" s="7">
        <v>15</v>
      </c>
      <c r="B369" s="14">
        <v>25203304878</v>
      </c>
      <c r="C369" s="8" t="s">
        <v>1563</v>
      </c>
      <c r="D369" s="9" t="s">
        <v>1561</v>
      </c>
      <c r="E369" s="15" t="s">
        <v>1264</v>
      </c>
      <c r="F369" s="15" t="s">
        <v>1264</v>
      </c>
      <c r="G369" s="10"/>
      <c r="H369" s="11"/>
      <c r="I369" s="11"/>
      <c r="J369" s="11"/>
      <c r="K369" s="150">
        <v>0</v>
      </c>
      <c r="L369" s="151"/>
      <c r="M369" s="152"/>
      <c r="N369" t="s">
        <v>1668</v>
      </c>
    </row>
    <row r="370" spans="1:14" ht="19.5" customHeight="1">
      <c r="A370" s="7">
        <v>16</v>
      </c>
      <c r="B370" s="14">
        <v>24203208107</v>
      </c>
      <c r="C370" s="8" t="s">
        <v>1564</v>
      </c>
      <c r="D370" s="9" t="s">
        <v>1561</v>
      </c>
      <c r="E370" s="15" t="s">
        <v>1278</v>
      </c>
      <c r="F370" s="15" t="s">
        <v>1278</v>
      </c>
      <c r="G370" s="10"/>
      <c r="H370" s="11"/>
      <c r="I370" s="11"/>
      <c r="J370" s="11"/>
      <c r="K370" s="150">
        <v>0</v>
      </c>
      <c r="L370" s="151"/>
      <c r="M370" s="152"/>
      <c r="N370" t="s">
        <v>1668</v>
      </c>
    </row>
    <row r="371" spans="1:14" ht="19.5" customHeight="1">
      <c r="A371" s="7">
        <v>17</v>
      </c>
      <c r="B371" s="14">
        <v>25203309957</v>
      </c>
      <c r="C371" s="8" t="s">
        <v>1565</v>
      </c>
      <c r="D371" s="9" t="s">
        <v>1561</v>
      </c>
      <c r="E371" s="15" t="s">
        <v>1264</v>
      </c>
      <c r="F371" s="15" t="s">
        <v>1264</v>
      </c>
      <c r="G371" s="10"/>
      <c r="H371" s="11"/>
      <c r="I371" s="11"/>
      <c r="J371" s="11"/>
      <c r="K371" s="150">
        <v>0</v>
      </c>
      <c r="L371" s="151"/>
      <c r="M371" s="152"/>
      <c r="N371" t="s">
        <v>1668</v>
      </c>
    </row>
    <row r="372" spans="1:14" ht="19.5" customHeight="1">
      <c r="A372" s="7">
        <v>18</v>
      </c>
      <c r="B372" s="14">
        <v>25207116391</v>
      </c>
      <c r="C372" s="8" t="s">
        <v>1566</v>
      </c>
      <c r="D372" s="9" t="s">
        <v>1561</v>
      </c>
      <c r="E372" s="15" t="s">
        <v>1264</v>
      </c>
      <c r="F372" s="15" t="s">
        <v>1264</v>
      </c>
      <c r="G372" s="10"/>
      <c r="H372" s="11"/>
      <c r="I372" s="11"/>
      <c r="J372" s="11"/>
      <c r="K372" s="150">
        <v>0</v>
      </c>
      <c r="L372" s="151"/>
      <c r="M372" s="152"/>
      <c r="N372" t="s">
        <v>1668</v>
      </c>
    </row>
    <row r="373" spans="1:14">
      <c r="K373" s="145"/>
      <c r="L373" s="145" t="s">
        <v>1669</v>
      </c>
      <c r="M373" s="12" t="s">
        <v>1606</v>
      </c>
    </row>
    <row r="374" spans="1:14" s="1" customFormat="1" ht="16.5" customHeight="1">
      <c r="B374" s="168" t="s">
        <v>7</v>
      </c>
      <c r="C374" s="168"/>
      <c r="D374" s="169" t="s">
        <v>1259</v>
      </c>
      <c r="E374" s="169"/>
      <c r="F374" s="169"/>
      <c r="G374" s="169"/>
      <c r="H374" s="169"/>
      <c r="I374" s="169"/>
      <c r="J374" s="169"/>
      <c r="K374" s="109" t="s">
        <v>1586</v>
      </c>
    </row>
    <row r="375" spans="1:14" s="1" customFormat="1" ht="16.5" customHeight="1">
      <c r="B375" s="168" t="s">
        <v>8</v>
      </c>
      <c r="C375" s="168"/>
      <c r="D375" s="2" t="s">
        <v>565</v>
      </c>
      <c r="E375" s="170" t="s">
        <v>1261</v>
      </c>
      <c r="F375" s="170"/>
      <c r="G375" s="170"/>
      <c r="H375" s="170"/>
      <c r="I375" s="170"/>
      <c r="J375" s="170"/>
      <c r="K375" s="144"/>
      <c r="L375" s="4"/>
      <c r="M375" s="4"/>
    </row>
    <row r="376" spans="1:14" s="146" customFormat="1" ht="17.25" customHeight="1">
      <c r="B376" s="147" t="s">
        <v>1670</v>
      </c>
      <c r="C376" s="148"/>
      <c r="D376" s="171" t="s">
        <v>1260</v>
      </c>
      <c r="E376" s="171"/>
      <c r="F376" s="171"/>
      <c r="G376" s="171"/>
      <c r="H376" s="171"/>
      <c r="I376" s="171"/>
      <c r="J376" s="171"/>
      <c r="K376" s="171"/>
      <c r="L376" s="149"/>
      <c r="M376" s="149"/>
    </row>
    <row r="377" spans="1:14" s="5" customFormat="1" ht="18.75" customHeight="1">
      <c r="A377" s="162" t="s">
        <v>1671</v>
      </c>
      <c r="B377" s="162"/>
      <c r="C377" s="162"/>
      <c r="D377" s="162"/>
      <c r="E377" s="162"/>
      <c r="F377" s="162"/>
      <c r="G377" s="162"/>
      <c r="H377" s="162"/>
      <c r="I377" s="162"/>
      <c r="J377" s="162"/>
      <c r="K377" s="3"/>
      <c r="L377" s="3"/>
      <c r="M377" s="3"/>
    </row>
    <row r="378" spans="1:14" ht="3.75" customHeight="1"/>
    <row r="379" spans="1:14" ht="15" customHeight="1">
      <c r="A379" s="163" t="s">
        <v>0</v>
      </c>
      <c r="B379" s="164" t="s">
        <v>9</v>
      </c>
      <c r="C379" s="165" t="s">
        <v>3</v>
      </c>
      <c r="D379" s="166" t="s">
        <v>4</v>
      </c>
      <c r="E379" s="164" t="s">
        <v>15</v>
      </c>
      <c r="F379" s="164" t="s">
        <v>16</v>
      </c>
      <c r="G379" s="164" t="s">
        <v>10</v>
      </c>
      <c r="H379" s="164" t="s">
        <v>11</v>
      </c>
      <c r="I379" s="167" t="s">
        <v>6</v>
      </c>
      <c r="J379" s="167"/>
      <c r="K379" s="153" t="s">
        <v>12</v>
      </c>
      <c r="L379" s="154"/>
      <c r="M379" s="155"/>
    </row>
    <row r="380" spans="1:14" ht="27" customHeight="1">
      <c r="A380" s="163"/>
      <c r="B380" s="163"/>
      <c r="C380" s="165"/>
      <c r="D380" s="166"/>
      <c r="E380" s="163"/>
      <c r="F380" s="163"/>
      <c r="G380" s="163"/>
      <c r="H380" s="163"/>
      <c r="I380" s="6" t="s">
        <v>13</v>
      </c>
      <c r="J380" s="6" t="s">
        <v>14</v>
      </c>
      <c r="K380" s="156"/>
      <c r="L380" s="157"/>
      <c r="M380" s="158"/>
    </row>
    <row r="381" spans="1:14" ht="19.5" customHeight="1">
      <c r="A381" s="7">
        <v>1</v>
      </c>
      <c r="B381" s="14">
        <v>25203301269</v>
      </c>
      <c r="C381" s="8" t="s">
        <v>1567</v>
      </c>
      <c r="D381" s="9" t="s">
        <v>1561</v>
      </c>
      <c r="E381" s="15" t="s">
        <v>1264</v>
      </c>
      <c r="F381" s="15" t="s">
        <v>1264</v>
      </c>
      <c r="G381" s="10"/>
      <c r="H381" s="11"/>
      <c r="I381" s="11"/>
      <c r="J381" s="11"/>
      <c r="K381" s="159">
        <v>0</v>
      </c>
      <c r="L381" s="160"/>
      <c r="M381" s="161"/>
      <c r="N381" t="s">
        <v>1672</v>
      </c>
    </row>
    <row r="382" spans="1:14" ht="19.5" customHeight="1">
      <c r="A382" s="7">
        <v>2</v>
      </c>
      <c r="B382" s="14">
        <v>25203302139</v>
      </c>
      <c r="C382" s="8" t="s">
        <v>1265</v>
      </c>
      <c r="D382" s="9" t="s">
        <v>1568</v>
      </c>
      <c r="E382" s="15" t="s">
        <v>1264</v>
      </c>
      <c r="F382" s="15" t="s">
        <v>1264</v>
      </c>
      <c r="G382" s="10"/>
      <c r="H382" s="11"/>
      <c r="I382" s="11"/>
      <c r="J382" s="11"/>
      <c r="K382" s="150">
        <v>0</v>
      </c>
      <c r="L382" s="151"/>
      <c r="M382" s="152"/>
      <c r="N382" t="s">
        <v>1672</v>
      </c>
    </row>
    <row r="383" spans="1:14" ht="19.5" customHeight="1">
      <c r="A383" s="7">
        <v>3</v>
      </c>
      <c r="B383" s="14">
        <v>25203315985</v>
      </c>
      <c r="C383" s="8" t="s">
        <v>1569</v>
      </c>
      <c r="D383" s="9" t="s">
        <v>1568</v>
      </c>
      <c r="E383" s="15" t="s">
        <v>1264</v>
      </c>
      <c r="F383" s="15" t="s">
        <v>1264</v>
      </c>
      <c r="G383" s="10"/>
      <c r="H383" s="11"/>
      <c r="I383" s="11"/>
      <c r="J383" s="11"/>
      <c r="K383" s="150">
        <v>0</v>
      </c>
      <c r="L383" s="151"/>
      <c r="M383" s="152"/>
      <c r="N383" t="s">
        <v>1672</v>
      </c>
    </row>
    <row r="384" spans="1:14" ht="19.5" customHeight="1">
      <c r="A384" s="7">
        <v>4</v>
      </c>
      <c r="B384" s="14">
        <v>25217208204</v>
      </c>
      <c r="C384" s="8" t="s">
        <v>1570</v>
      </c>
      <c r="D384" s="9" t="s">
        <v>1571</v>
      </c>
      <c r="E384" s="15" t="s">
        <v>1264</v>
      </c>
      <c r="F384" s="15" t="s">
        <v>1264</v>
      </c>
      <c r="G384" s="10"/>
      <c r="H384" s="11"/>
      <c r="I384" s="11"/>
      <c r="J384" s="11"/>
      <c r="K384" s="150">
        <v>0</v>
      </c>
      <c r="L384" s="151"/>
      <c r="M384" s="152"/>
      <c r="N384" t="s">
        <v>1672</v>
      </c>
    </row>
    <row r="385" spans="1:14" ht="19.5" customHeight="1">
      <c r="A385" s="7">
        <v>5</v>
      </c>
      <c r="B385" s="14">
        <v>25203303443</v>
      </c>
      <c r="C385" s="8" t="s">
        <v>1331</v>
      </c>
      <c r="D385" s="9" t="s">
        <v>1572</v>
      </c>
      <c r="E385" s="15" t="s">
        <v>1264</v>
      </c>
      <c r="F385" s="15" t="s">
        <v>1264</v>
      </c>
      <c r="G385" s="10"/>
      <c r="H385" s="11"/>
      <c r="I385" s="11"/>
      <c r="J385" s="11"/>
      <c r="K385" s="150">
        <v>0</v>
      </c>
      <c r="L385" s="151"/>
      <c r="M385" s="152"/>
      <c r="N385" t="s">
        <v>1672</v>
      </c>
    </row>
    <row r="386" spans="1:14" ht="19.5" customHeight="1">
      <c r="A386" s="7">
        <v>6</v>
      </c>
      <c r="B386" s="14">
        <v>25203305081</v>
      </c>
      <c r="C386" s="8" t="s">
        <v>1573</v>
      </c>
      <c r="D386" s="9" t="s">
        <v>1572</v>
      </c>
      <c r="E386" s="15" t="s">
        <v>1264</v>
      </c>
      <c r="F386" s="15" t="s">
        <v>1264</v>
      </c>
      <c r="G386" s="10"/>
      <c r="H386" s="11"/>
      <c r="I386" s="11"/>
      <c r="J386" s="11"/>
      <c r="K386" s="150">
        <v>0</v>
      </c>
      <c r="L386" s="151"/>
      <c r="M386" s="152"/>
      <c r="N386" t="s">
        <v>1672</v>
      </c>
    </row>
    <row r="387" spans="1:14" ht="19.5" customHeight="1">
      <c r="A387" s="7">
        <v>7</v>
      </c>
      <c r="B387" s="14">
        <v>25203305853</v>
      </c>
      <c r="C387" s="8" t="s">
        <v>1458</v>
      </c>
      <c r="D387" s="9" t="s">
        <v>1572</v>
      </c>
      <c r="E387" s="15" t="s">
        <v>1264</v>
      </c>
      <c r="F387" s="15" t="s">
        <v>1264</v>
      </c>
      <c r="G387" s="10"/>
      <c r="H387" s="11"/>
      <c r="I387" s="11"/>
      <c r="J387" s="11"/>
      <c r="K387" s="150">
        <v>0</v>
      </c>
      <c r="L387" s="151"/>
      <c r="M387" s="152"/>
      <c r="N387" t="s">
        <v>1672</v>
      </c>
    </row>
    <row r="388" spans="1:14" ht="19.5" customHeight="1">
      <c r="A388" s="7">
        <v>8</v>
      </c>
      <c r="B388" s="14">
        <v>25203309776</v>
      </c>
      <c r="C388" s="8" t="s">
        <v>1331</v>
      </c>
      <c r="D388" s="9" t="s">
        <v>1572</v>
      </c>
      <c r="E388" s="15" t="s">
        <v>1264</v>
      </c>
      <c r="F388" s="15" t="s">
        <v>1264</v>
      </c>
      <c r="G388" s="10"/>
      <c r="H388" s="11"/>
      <c r="I388" s="11"/>
      <c r="J388" s="11"/>
      <c r="K388" s="150">
        <v>0</v>
      </c>
      <c r="L388" s="151"/>
      <c r="M388" s="152"/>
      <c r="N388" t="s">
        <v>1672</v>
      </c>
    </row>
    <row r="389" spans="1:14" ht="19.5" customHeight="1">
      <c r="A389" s="7">
        <v>9</v>
      </c>
      <c r="B389" s="14">
        <v>25203400598</v>
      </c>
      <c r="C389" s="8" t="s">
        <v>1574</v>
      </c>
      <c r="D389" s="9" t="s">
        <v>1572</v>
      </c>
      <c r="E389" s="15" t="s">
        <v>1264</v>
      </c>
      <c r="F389" s="15" t="s">
        <v>1264</v>
      </c>
      <c r="G389" s="10"/>
      <c r="H389" s="11"/>
      <c r="I389" s="11"/>
      <c r="J389" s="11"/>
      <c r="K389" s="150">
        <v>0</v>
      </c>
      <c r="L389" s="151"/>
      <c r="M389" s="152"/>
      <c r="N389" t="s">
        <v>1672</v>
      </c>
    </row>
    <row r="390" spans="1:14" ht="19.5" customHeight="1">
      <c r="A390" s="7">
        <v>10</v>
      </c>
      <c r="B390" s="14">
        <v>24203204564</v>
      </c>
      <c r="C390" s="8" t="s">
        <v>1575</v>
      </c>
      <c r="D390" s="9" t="s">
        <v>1572</v>
      </c>
      <c r="E390" s="15" t="s">
        <v>1278</v>
      </c>
      <c r="F390" s="15" t="s">
        <v>1278</v>
      </c>
      <c r="G390" s="10"/>
      <c r="H390" s="11"/>
      <c r="I390" s="11"/>
      <c r="J390" s="11"/>
      <c r="K390" s="150">
        <v>0</v>
      </c>
      <c r="L390" s="151"/>
      <c r="M390" s="152"/>
      <c r="N390" t="s">
        <v>1672</v>
      </c>
    </row>
    <row r="391" spans="1:14" ht="19.5" customHeight="1">
      <c r="A391" s="7">
        <v>11</v>
      </c>
      <c r="B391" s="14">
        <v>24203300936</v>
      </c>
      <c r="C391" s="8" t="s">
        <v>1576</v>
      </c>
      <c r="D391" s="9" t="s">
        <v>1572</v>
      </c>
      <c r="E391" s="15" t="s">
        <v>1278</v>
      </c>
      <c r="F391" s="15" t="s">
        <v>1278</v>
      </c>
      <c r="G391" s="10"/>
      <c r="H391" s="11"/>
      <c r="I391" s="11"/>
      <c r="J391" s="11"/>
      <c r="K391" s="150">
        <v>0</v>
      </c>
      <c r="L391" s="151"/>
      <c r="M391" s="152"/>
      <c r="N391" t="s">
        <v>1672</v>
      </c>
    </row>
    <row r="392" spans="1:14" ht="19.5" customHeight="1">
      <c r="A392" s="7">
        <v>12</v>
      </c>
      <c r="B392" s="14">
        <v>25203305080</v>
      </c>
      <c r="C392" s="8" t="s">
        <v>1577</v>
      </c>
      <c r="D392" s="9" t="s">
        <v>1572</v>
      </c>
      <c r="E392" s="15" t="s">
        <v>1264</v>
      </c>
      <c r="F392" s="15" t="s">
        <v>1264</v>
      </c>
      <c r="G392" s="10"/>
      <c r="H392" s="11"/>
      <c r="I392" s="11"/>
      <c r="J392" s="11"/>
      <c r="K392" s="150">
        <v>0</v>
      </c>
      <c r="L392" s="151"/>
      <c r="M392" s="152"/>
      <c r="N392" t="s">
        <v>1672</v>
      </c>
    </row>
    <row r="393" spans="1:14" ht="19.5" customHeight="1">
      <c r="A393" s="7">
        <v>13</v>
      </c>
      <c r="B393" s="14">
        <v>25203309391</v>
      </c>
      <c r="C393" s="8" t="s">
        <v>1578</v>
      </c>
      <c r="D393" s="9" t="s">
        <v>1572</v>
      </c>
      <c r="E393" s="15" t="s">
        <v>1264</v>
      </c>
      <c r="F393" s="15" t="s">
        <v>1264</v>
      </c>
      <c r="G393" s="10"/>
      <c r="H393" s="11"/>
      <c r="I393" s="11"/>
      <c r="J393" s="11"/>
      <c r="K393" s="150">
        <v>0</v>
      </c>
      <c r="L393" s="151"/>
      <c r="M393" s="152"/>
      <c r="N393" t="s">
        <v>1672</v>
      </c>
    </row>
    <row r="394" spans="1:14" ht="19.5" customHeight="1">
      <c r="A394" s="7">
        <v>14</v>
      </c>
      <c r="B394" s="14">
        <v>25203315587</v>
      </c>
      <c r="C394" s="8" t="s">
        <v>1579</v>
      </c>
      <c r="D394" s="9" t="s">
        <v>1572</v>
      </c>
      <c r="E394" s="15" t="s">
        <v>1264</v>
      </c>
      <c r="F394" s="15" t="s">
        <v>1264</v>
      </c>
      <c r="G394" s="10"/>
      <c r="H394" s="11"/>
      <c r="I394" s="11"/>
      <c r="J394" s="11"/>
      <c r="K394" s="150">
        <v>0</v>
      </c>
      <c r="L394" s="151"/>
      <c r="M394" s="152"/>
      <c r="N394" t="s">
        <v>1672</v>
      </c>
    </row>
    <row r="395" spans="1:14" ht="19.5" customHeight="1">
      <c r="A395" s="7">
        <v>15</v>
      </c>
      <c r="B395" s="14">
        <v>25203301107</v>
      </c>
      <c r="C395" s="8" t="s">
        <v>1580</v>
      </c>
      <c r="D395" s="9" t="s">
        <v>1572</v>
      </c>
      <c r="E395" s="15" t="s">
        <v>1264</v>
      </c>
      <c r="F395" s="15" t="s">
        <v>1264</v>
      </c>
      <c r="G395" s="10"/>
      <c r="H395" s="11"/>
      <c r="I395" s="11"/>
      <c r="J395" s="11"/>
      <c r="K395" s="150">
        <v>0</v>
      </c>
      <c r="L395" s="151"/>
      <c r="M395" s="152"/>
      <c r="N395" t="s">
        <v>1672</v>
      </c>
    </row>
    <row r="396" spans="1:14" ht="19.5" customHeight="1">
      <c r="A396" s="7">
        <v>16</v>
      </c>
      <c r="B396" s="14">
        <v>25203307546</v>
      </c>
      <c r="C396" s="8" t="s">
        <v>1581</v>
      </c>
      <c r="D396" s="9" t="s">
        <v>1582</v>
      </c>
      <c r="E396" s="15" t="s">
        <v>1264</v>
      </c>
      <c r="F396" s="15" t="s">
        <v>1264</v>
      </c>
      <c r="G396" s="10"/>
      <c r="H396" s="11"/>
      <c r="I396" s="11"/>
      <c r="J396" s="11"/>
      <c r="K396" s="150">
        <v>0</v>
      </c>
      <c r="L396" s="151"/>
      <c r="M396" s="152"/>
      <c r="N396" t="s">
        <v>1672</v>
      </c>
    </row>
    <row r="397" spans="1:14" ht="19.5" customHeight="1">
      <c r="A397" s="7">
        <v>17</v>
      </c>
      <c r="B397" s="14">
        <v>25203409835</v>
      </c>
      <c r="C397" s="8" t="s">
        <v>1583</v>
      </c>
      <c r="D397" s="9" t="s">
        <v>1584</v>
      </c>
      <c r="E397" s="15" t="s">
        <v>1264</v>
      </c>
      <c r="F397" s="15" t="s">
        <v>1264</v>
      </c>
      <c r="G397" s="10"/>
      <c r="H397" s="11"/>
      <c r="I397" s="11"/>
      <c r="J397" s="11"/>
      <c r="K397" s="150">
        <v>0</v>
      </c>
      <c r="L397" s="151"/>
      <c r="M397" s="152"/>
      <c r="N397" t="s">
        <v>1672</v>
      </c>
    </row>
    <row r="398" spans="1:14" ht="19.5" customHeight="1">
      <c r="A398" s="7">
        <v>18</v>
      </c>
      <c r="B398" s="14">
        <v>25203307452</v>
      </c>
      <c r="C398" s="8" t="s">
        <v>1326</v>
      </c>
      <c r="D398" s="9" t="s">
        <v>1585</v>
      </c>
      <c r="E398" s="15" t="s">
        <v>1264</v>
      </c>
      <c r="F398" s="15" t="s">
        <v>1264</v>
      </c>
      <c r="G398" s="10"/>
      <c r="H398" s="11"/>
      <c r="I398" s="11"/>
      <c r="J398" s="11"/>
      <c r="K398" s="150">
        <v>0</v>
      </c>
      <c r="L398" s="151"/>
      <c r="M398" s="152"/>
      <c r="N398" t="s">
        <v>1672</v>
      </c>
    </row>
    <row r="399" spans="1:14">
      <c r="K399" s="145"/>
      <c r="L399" s="145" t="s">
        <v>1673</v>
      </c>
      <c r="M399" s="12" t="s">
        <v>1606</v>
      </c>
    </row>
  </sheetData>
  <mergeCells count="519">
    <mergeCell ref="B3:C3"/>
    <mergeCell ref="D3:J3"/>
    <mergeCell ref="B4:C4"/>
    <mergeCell ref="E4:J4"/>
    <mergeCell ref="D5:K5"/>
    <mergeCell ref="A6:J6"/>
    <mergeCell ref="A1:K1"/>
    <mergeCell ref="A2:K2"/>
    <mergeCell ref="G8:G9"/>
    <mergeCell ref="H8:H9"/>
    <mergeCell ref="I8:J8"/>
    <mergeCell ref="K8:M9"/>
    <mergeCell ref="K10:M10"/>
    <mergeCell ref="K11:M11"/>
    <mergeCell ref="A8:A9"/>
    <mergeCell ref="B8:B9"/>
    <mergeCell ref="C8:C9"/>
    <mergeCell ref="D8:D9"/>
    <mergeCell ref="E8:E9"/>
    <mergeCell ref="F8:F9"/>
    <mergeCell ref="K18:M18"/>
    <mergeCell ref="K19:M19"/>
    <mergeCell ref="K20:M20"/>
    <mergeCell ref="K21:M21"/>
    <mergeCell ref="K22:M22"/>
    <mergeCell ref="K23:M23"/>
    <mergeCell ref="K12:M12"/>
    <mergeCell ref="K13:M13"/>
    <mergeCell ref="K14:M14"/>
    <mergeCell ref="K15:M15"/>
    <mergeCell ref="K16:M16"/>
    <mergeCell ref="K17:M17"/>
    <mergeCell ref="K30:M30"/>
    <mergeCell ref="K31:M31"/>
    <mergeCell ref="K32:M32"/>
    <mergeCell ref="B34:C34"/>
    <mergeCell ref="D34:J34"/>
    <mergeCell ref="B35:C35"/>
    <mergeCell ref="E35:J35"/>
    <mergeCell ref="K24:M24"/>
    <mergeCell ref="K25:M25"/>
    <mergeCell ref="K26:M26"/>
    <mergeCell ref="K27:M27"/>
    <mergeCell ref="K28:M28"/>
    <mergeCell ref="K29:M29"/>
    <mergeCell ref="I39:J39"/>
    <mergeCell ref="K39:M40"/>
    <mergeCell ref="K41:M41"/>
    <mergeCell ref="K42:M42"/>
    <mergeCell ref="K43:M43"/>
    <mergeCell ref="K44:M44"/>
    <mergeCell ref="D36:K36"/>
    <mergeCell ref="A37:J37"/>
    <mergeCell ref="A39:A40"/>
    <mergeCell ref="B39:B40"/>
    <mergeCell ref="C39:C40"/>
    <mergeCell ref="D39:D40"/>
    <mergeCell ref="E39:E40"/>
    <mergeCell ref="F39:F40"/>
    <mergeCell ref="G39:G40"/>
    <mergeCell ref="H39:H40"/>
    <mergeCell ref="K51:M51"/>
    <mergeCell ref="K52:M52"/>
    <mergeCell ref="K53:M53"/>
    <mergeCell ref="K54:M54"/>
    <mergeCell ref="K55:M55"/>
    <mergeCell ref="K56:M56"/>
    <mergeCell ref="K45:M45"/>
    <mergeCell ref="K46:M46"/>
    <mergeCell ref="K47:M47"/>
    <mergeCell ref="K48:M48"/>
    <mergeCell ref="K49:M49"/>
    <mergeCell ref="K50:M50"/>
    <mergeCell ref="K63:M63"/>
    <mergeCell ref="B65:C65"/>
    <mergeCell ref="D65:J65"/>
    <mergeCell ref="B66:C66"/>
    <mergeCell ref="E66:J66"/>
    <mergeCell ref="D67:K67"/>
    <mergeCell ref="K57:M57"/>
    <mergeCell ref="K58:M58"/>
    <mergeCell ref="K59:M59"/>
    <mergeCell ref="K60:M60"/>
    <mergeCell ref="K61:M61"/>
    <mergeCell ref="K62:M62"/>
    <mergeCell ref="A68:J68"/>
    <mergeCell ref="A70:A71"/>
    <mergeCell ref="B70:B71"/>
    <mergeCell ref="C70:C71"/>
    <mergeCell ref="D70:D71"/>
    <mergeCell ref="E70:E71"/>
    <mergeCell ref="F70:F71"/>
    <mergeCell ref="G70:G71"/>
    <mergeCell ref="H70:H71"/>
    <mergeCell ref="I70:J70"/>
    <mergeCell ref="K77:M77"/>
    <mergeCell ref="K78:M78"/>
    <mergeCell ref="K79:M79"/>
    <mergeCell ref="K80:M80"/>
    <mergeCell ref="K81:M81"/>
    <mergeCell ref="K82:M82"/>
    <mergeCell ref="K70:M71"/>
    <mergeCell ref="K72:M72"/>
    <mergeCell ref="K73:M73"/>
    <mergeCell ref="K74:M74"/>
    <mergeCell ref="K75:M75"/>
    <mergeCell ref="K76:M76"/>
    <mergeCell ref="K89:M89"/>
    <mergeCell ref="B91:C91"/>
    <mergeCell ref="D91:J91"/>
    <mergeCell ref="B92:C92"/>
    <mergeCell ref="E92:J92"/>
    <mergeCell ref="D93:K93"/>
    <mergeCell ref="K83:M83"/>
    <mergeCell ref="K84:M84"/>
    <mergeCell ref="K85:M85"/>
    <mergeCell ref="K86:M86"/>
    <mergeCell ref="K87:M87"/>
    <mergeCell ref="K88:M88"/>
    <mergeCell ref="K96:M97"/>
    <mergeCell ref="K98:M98"/>
    <mergeCell ref="K99:M99"/>
    <mergeCell ref="K100:M100"/>
    <mergeCell ref="K101:M101"/>
    <mergeCell ref="K102:M102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I96:J96"/>
    <mergeCell ref="K109:M109"/>
    <mergeCell ref="K110:M110"/>
    <mergeCell ref="K111:M111"/>
    <mergeCell ref="K112:M112"/>
    <mergeCell ref="K113:M113"/>
    <mergeCell ref="B115:C115"/>
    <mergeCell ref="D115:J115"/>
    <mergeCell ref="K103:M103"/>
    <mergeCell ref="K104:M104"/>
    <mergeCell ref="K105:M105"/>
    <mergeCell ref="K106:M106"/>
    <mergeCell ref="K107:M107"/>
    <mergeCell ref="K108:M108"/>
    <mergeCell ref="B116:C116"/>
    <mergeCell ref="E116:J116"/>
    <mergeCell ref="D117:K117"/>
    <mergeCell ref="A118:J118"/>
    <mergeCell ref="A120:A121"/>
    <mergeCell ref="B120:B121"/>
    <mergeCell ref="C120:C121"/>
    <mergeCell ref="D120:D121"/>
    <mergeCell ref="E120:E121"/>
    <mergeCell ref="F120:F121"/>
    <mergeCell ref="K124:M124"/>
    <mergeCell ref="K125:M125"/>
    <mergeCell ref="K126:M126"/>
    <mergeCell ref="K127:M127"/>
    <mergeCell ref="K128:M128"/>
    <mergeCell ref="K129:M129"/>
    <mergeCell ref="G120:G121"/>
    <mergeCell ref="H120:H121"/>
    <mergeCell ref="I120:J120"/>
    <mergeCell ref="K120:M121"/>
    <mergeCell ref="K122:M122"/>
    <mergeCell ref="K123:M123"/>
    <mergeCell ref="K136:M136"/>
    <mergeCell ref="K137:M137"/>
    <mergeCell ref="K138:M138"/>
    <mergeCell ref="K139:M139"/>
    <mergeCell ref="B141:C141"/>
    <mergeCell ref="D141:J141"/>
    <mergeCell ref="K130:M130"/>
    <mergeCell ref="K131:M131"/>
    <mergeCell ref="K132:M132"/>
    <mergeCell ref="K133:M133"/>
    <mergeCell ref="K134:M134"/>
    <mergeCell ref="K135:M135"/>
    <mergeCell ref="B142:C142"/>
    <mergeCell ref="E142:J142"/>
    <mergeCell ref="D143:K143"/>
    <mergeCell ref="A144:J144"/>
    <mergeCell ref="A146:A147"/>
    <mergeCell ref="B146:B147"/>
    <mergeCell ref="C146:C147"/>
    <mergeCell ref="D146:D147"/>
    <mergeCell ref="E146:E147"/>
    <mergeCell ref="F146:F147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K162:M162"/>
    <mergeCell ref="K163:M163"/>
    <mergeCell ref="B165:C165"/>
    <mergeCell ref="D165:J165"/>
    <mergeCell ref="B166:C166"/>
    <mergeCell ref="E166:J166"/>
    <mergeCell ref="K156:M156"/>
    <mergeCell ref="K157:M157"/>
    <mergeCell ref="K158:M158"/>
    <mergeCell ref="K159:M159"/>
    <mergeCell ref="K160:M160"/>
    <mergeCell ref="K161:M161"/>
    <mergeCell ref="D167:K167"/>
    <mergeCell ref="A168:J168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K176:M176"/>
    <mergeCell ref="K177:M177"/>
    <mergeCell ref="K178:M178"/>
    <mergeCell ref="K179:M179"/>
    <mergeCell ref="K180:M180"/>
    <mergeCell ref="K181:M181"/>
    <mergeCell ref="I170:J170"/>
    <mergeCell ref="K170:M171"/>
    <mergeCell ref="K172:M172"/>
    <mergeCell ref="K173:M173"/>
    <mergeCell ref="K174:M174"/>
    <mergeCell ref="K175:M175"/>
    <mergeCell ref="K188:M188"/>
    <mergeCell ref="K189:M189"/>
    <mergeCell ref="B191:C191"/>
    <mergeCell ref="D191:J191"/>
    <mergeCell ref="B192:C192"/>
    <mergeCell ref="E192:J192"/>
    <mergeCell ref="K182:M182"/>
    <mergeCell ref="K183:M183"/>
    <mergeCell ref="K184:M184"/>
    <mergeCell ref="K185:M185"/>
    <mergeCell ref="K186:M186"/>
    <mergeCell ref="K187:M187"/>
    <mergeCell ref="I196:J196"/>
    <mergeCell ref="K196:M197"/>
    <mergeCell ref="K198:M198"/>
    <mergeCell ref="K199:M199"/>
    <mergeCell ref="K200:M200"/>
    <mergeCell ref="K201:M201"/>
    <mergeCell ref="D193:K193"/>
    <mergeCell ref="A194:J194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A220:A221"/>
    <mergeCell ref="B220:B221"/>
    <mergeCell ref="C220:C221"/>
    <mergeCell ref="D220:D221"/>
    <mergeCell ref="E220:E221"/>
    <mergeCell ref="F220:F221"/>
    <mergeCell ref="B215:C215"/>
    <mergeCell ref="D215:J215"/>
    <mergeCell ref="B216:C216"/>
    <mergeCell ref="E216:J216"/>
    <mergeCell ref="D217:K217"/>
    <mergeCell ref="A218:J218"/>
    <mergeCell ref="K224:M224"/>
    <mergeCell ref="K225:M225"/>
    <mergeCell ref="K226:M226"/>
    <mergeCell ref="K227:M227"/>
    <mergeCell ref="K228:M228"/>
    <mergeCell ref="K229:M229"/>
    <mergeCell ref="G220:G221"/>
    <mergeCell ref="H220:H221"/>
    <mergeCell ref="I220:J220"/>
    <mergeCell ref="K220:M221"/>
    <mergeCell ref="K222:M222"/>
    <mergeCell ref="K223:M223"/>
    <mergeCell ref="K236:M236"/>
    <mergeCell ref="K237:M237"/>
    <mergeCell ref="K238:M238"/>
    <mergeCell ref="K239:M239"/>
    <mergeCell ref="B241:C241"/>
    <mergeCell ref="D241:J241"/>
    <mergeCell ref="K230:M230"/>
    <mergeCell ref="K231:M231"/>
    <mergeCell ref="K232:M232"/>
    <mergeCell ref="K233:M233"/>
    <mergeCell ref="K234:M234"/>
    <mergeCell ref="K235:M235"/>
    <mergeCell ref="B242:C242"/>
    <mergeCell ref="E242:J242"/>
    <mergeCell ref="D243:K243"/>
    <mergeCell ref="A244:J244"/>
    <mergeCell ref="A246:A247"/>
    <mergeCell ref="B246:B247"/>
    <mergeCell ref="C246:C247"/>
    <mergeCell ref="D246:D247"/>
    <mergeCell ref="E246:E247"/>
    <mergeCell ref="F246:F247"/>
    <mergeCell ref="K250:M250"/>
    <mergeCell ref="K251:M251"/>
    <mergeCell ref="K252:M252"/>
    <mergeCell ref="K253:M253"/>
    <mergeCell ref="K254:M254"/>
    <mergeCell ref="K255:M255"/>
    <mergeCell ref="G246:G247"/>
    <mergeCell ref="H246:H247"/>
    <mergeCell ref="I246:J246"/>
    <mergeCell ref="K246:M247"/>
    <mergeCell ref="K248:M248"/>
    <mergeCell ref="K249:M249"/>
    <mergeCell ref="K262:M262"/>
    <mergeCell ref="K263:M263"/>
    <mergeCell ref="B265:C265"/>
    <mergeCell ref="D265:J265"/>
    <mergeCell ref="B266:C266"/>
    <mergeCell ref="E266:J266"/>
    <mergeCell ref="K256:M256"/>
    <mergeCell ref="K257:M257"/>
    <mergeCell ref="K258:M258"/>
    <mergeCell ref="K259:M259"/>
    <mergeCell ref="K260:M260"/>
    <mergeCell ref="K261:M261"/>
    <mergeCell ref="I270:J270"/>
    <mergeCell ref="K270:M271"/>
    <mergeCell ref="K272:M272"/>
    <mergeCell ref="K273:M273"/>
    <mergeCell ref="K274:M274"/>
    <mergeCell ref="K275:M275"/>
    <mergeCell ref="D267:K267"/>
    <mergeCell ref="A268:J26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K282:M282"/>
    <mergeCell ref="K283:M283"/>
    <mergeCell ref="K284:M284"/>
    <mergeCell ref="K285:M285"/>
    <mergeCell ref="K286:M286"/>
    <mergeCell ref="K287:M287"/>
    <mergeCell ref="K276:M276"/>
    <mergeCell ref="K277:M277"/>
    <mergeCell ref="K278:M278"/>
    <mergeCell ref="K279:M279"/>
    <mergeCell ref="K280:M280"/>
    <mergeCell ref="K281:M281"/>
    <mergeCell ref="K294:M294"/>
    <mergeCell ref="B296:C296"/>
    <mergeCell ref="D296:J296"/>
    <mergeCell ref="B297:C297"/>
    <mergeCell ref="E297:J297"/>
    <mergeCell ref="D298:K298"/>
    <mergeCell ref="K288:M288"/>
    <mergeCell ref="K289:M289"/>
    <mergeCell ref="K290:M290"/>
    <mergeCell ref="K291:M291"/>
    <mergeCell ref="K292:M292"/>
    <mergeCell ref="K293:M293"/>
    <mergeCell ref="A299:J299"/>
    <mergeCell ref="A301:A302"/>
    <mergeCell ref="B301:B302"/>
    <mergeCell ref="C301:C302"/>
    <mergeCell ref="D301:D302"/>
    <mergeCell ref="E301:E302"/>
    <mergeCell ref="F301:F302"/>
    <mergeCell ref="G301:G302"/>
    <mergeCell ref="H301:H302"/>
    <mergeCell ref="I301:J301"/>
    <mergeCell ref="K308:M308"/>
    <mergeCell ref="K309:M309"/>
    <mergeCell ref="K310:M310"/>
    <mergeCell ref="K311:M311"/>
    <mergeCell ref="K312:M312"/>
    <mergeCell ref="K313:M313"/>
    <mergeCell ref="K301:M302"/>
    <mergeCell ref="K303:M303"/>
    <mergeCell ref="K304:M304"/>
    <mergeCell ref="K305:M305"/>
    <mergeCell ref="K306:M306"/>
    <mergeCell ref="K307:M307"/>
    <mergeCell ref="K320:M320"/>
    <mergeCell ref="B322:C322"/>
    <mergeCell ref="D322:J322"/>
    <mergeCell ref="B323:C323"/>
    <mergeCell ref="E323:J323"/>
    <mergeCell ref="D324:K324"/>
    <mergeCell ref="K314:M314"/>
    <mergeCell ref="K315:M315"/>
    <mergeCell ref="K316:M316"/>
    <mergeCell ref="K317:M317"/>
    <mergeCell ref="K318:M318"/>
    <mergeCell ref="K319:M319"/>
    <mergeCell ref="A325:J325"/>
    <mergeCell ref="A327:A328"/>
    <mergeCell ref="B327:B328"/>
    <mergeCell ref="C327:C328"/>
    <mergeCell ref="D327:D328"/>
    <mergeCell ref="E327:E328"/>
    <mergeCell ref="F327:F328"/>
    <mergeCell ref="G327:G328"/>
    <mergeCell ref="H327:H328"/>
    <mergeCell ref="I327:J327"/>
    <mergeCell ref="K334:M334"/>
    <mergeCell ref="K335:M335"/>
    <mergeCell ref="K336:M336"/>
    <mergeCell ref="K337:M337"/>
    <mergeCell ref="K338:M338"/>
    <mergeCell ref="K339:M339"/>
    <mergeCell ref="K327:M328"/>
    <mergeCell ref="K329:M329"/>
    <mergeCell ref="K330:M330"/>
    <mergeCell ref="K331:M331"/>
    <mergeCell ref="K332:M332"/>
    <mergeCell ref="K333:M333"/>
    <mergeCell ref="K346:M346"/>
    <mergeCell ref="B348:C348"/>
    <mergeCell ref="D348:J348"/>
    <mergeCell ref="B349:C349"/>
    <mergeCell ref="E349:J349"/>
    <mergeCell ref="D350:K350"/>
    <mergeCell ref="K340:M340"/>
    <mergeCell ref="K341:M341"/>
    <mergeCell ref="K342:M342"/>
    <mergeCell ref="K343:M343"/>
    <mergeCell ref="K344:M344"/>
    <mergeCell ref="K345:M345"/>
    <mergeCell ref="A351:J351"/>
    <mergeCell ref="A353:A354"/>
    <mergeCell ref="B353:B354"/>
    <mergeCell ref="C353:C354"/>
    <mergeCell ref="D353:D354"/>
    <mergeCell ref="E353:E354"/>
    <mergeCell ref="F353:F354"/>
    <mergeCell ref="G353:G354"/>
    <mergeCell ref="H353:H354"/>
    <mergeCell ref="I353:J353"/>
    <mergeCell ref="K360:M360"/>
    <mergeCell ref="K361:M361"/>
    <mergeCell ref="K362:M362"/>
    <mergeCell ref="K363:M363"/>
    <mergeCell ref="K364:M364"/>
    <mergeCell ref="K365:M365"/>
    <mergeCell ref="K353:M354"/>
    <mergeCell ref="K355:M355"/>
    <mergeCell ref="K356:M356"/>
    <mergeCell ref="K357:M357"/>
    <mergeCell ref="K358:M358"/>
    <mergeCell ref="K359:M359"/>
    <mergeCell ref="K372:M372"/>
    <mergeCell ref="B374:C374"/>
    <mergeCell ref="D374:J374"/>
    <mergeCell ref="B375:C375"/>
    <mergeCell ref="E375:J375"/>
    <mergeCell ref="D376:K376"/>
    <mergeCell ref="K366:M366"/>
    <mergeCell ref="K367:M367"/>
    <mergeCell ref="K368:M368"/>
    <mergeCell ref="K369:M369"/>
    <mergeCell ref="K370:M370"/>
    <mergeCell ref="K371:M371"/>
    <mergeCell ref="K379:M380"/>
    <mergeCell ref="K381:M381"/>
    <mergeCell ref="K382:M382"/>
    <mergeCell ref="K383:M383"/>
    <mergeCell ref="K384:M384"/>
    <mergeCell ref="K385:M385"/>
    <mergeCell ref="A377:J377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I379:J379"/>
    <mergeCell ref="K398:M398"/>
    <mergeCell ref="K392:M392"/>
    <mergeCell ref="K393:M393"/>
    <mergeCell ref="K394:M394"/>
    <mergeCell ref="K395:M395"/>
    <mergeCell ref="K396:M396"/>
    <mergeCell ref="K397:M397"/>
    <mergeCell ref="K386:M386"/>
    <mergeCell ref="K387:M387"/>
    <mergeCell ref="K388:M388"/>
    <mergeCell ref="K389:M389"/>
    <mergeCell ref="K390:M390"/>
    <mergeCell ref="K391:M391"/>
  </mergeCells>
  <conditionalFormatting sqref="F8:F32 K10:M32">
    <cfRule type="cellIs" dxfId="63" priority="45" stopIfTrue="1" operator="equal">
      <formula>0</formula>
    </cfRule>
  </conditionalFormatting>
  <conditionalFormatting sqref="K33">
    <cfRule type="cellIs" dxfId="62" priority="44" stopIfTrue="1" operator="equal">
      <formula>0</formula>
    </cfRule>
  </conditionalFormatting>
  <conditionalFormatting sqref="L33:M33">
    <cfRule type="cellIs" dxfId="61" priority="43" stopIfTrue="1" operator="equal">
      <formula>0</formula>
    </cfRule>
  </conditionalFormatting>
  <conditionalFormatting sqref="F39:F63 K41:M63">
    <cfRule type="cellIs" dxfId="60" priority="42" stopIfTrue="1" operator="equal">
      <formula>0</formula>
    </cfRule>
  </conditionalFormatting>
  <conditionalFormatting sqref="K64">
    <cfRule type="cellIs" dxfId="59" priority="41" stopIfTrue="1" operator="equal">
      <formula>0</formula>
    </cfRule>
  </conditionalFormatting>
  <conditionalFormatting sqref="L64:M64">
    <cfRule type="cellIs" dxfId="58" priority="40" stopIfTrue="1" operator="equal">
      <formula>0</formula>
    </cfRule>
  </conditionalFormatting>
  <conditionalFormatting sqref="F70:F89 K72:M89">
    <cfRule type="cellIs" dxfId="57" priority="39" stopIfTrue="1" operator="equal">
      <formula>0</formula>
    </cfRule>
  </conditionalFormatting>
  <conditionalFormatting sqref="K90">
    <cfRule type="cellIs" dxfId="56" priority="38" stopIfTrue="1" operator="equal">
      <formula>0</formula>
    </cfRule>
  </conditionalFormatting>
  <conditionalFormatting sqref="L90:M90">
    <cfRule type="cellIs" dxfId="55" priority="37" stopIfTrue="1" operator="equal">
      <formula>0</formula>
    </cfRule>
  </conditionalFormatting>
  <conditionalFormatting sqref="F96:F113 K98:M113">
    <cfRule type="cellIs" dxfId="54" priority="36" stopIfTrue="1" operator="equal">
      <formula>0</formula>
    </cfRule>
  </conditionalFormatting>
  <conditionalFormatting sqref="K114">
    <cfRule type="cellIs" dxfId="53" priority="35" stopIfTrue="1" operator="equal">
      <formula>0</formula>
    </cfRule>
  </conditionalFormatting>
  <conditionalFormatting sqref="L114:M114">
    <cfRule type="cellIs" dxfId="52" priority="34" stopIfTrue="1" operator="equal">
      <formula>0</formula>
    </cfRule>
  </conditionalFormatting>
  <conditionalFormatting sqref="F120:F139 K122:M139">
    <cfRule type="cellIs" dxfId="51" priority="33" stopIfTrue="1" operator="equal">
      <formula>0</formula>
    </cfRule>
  </conditionalFormatting>
  <conditionalFormatting sqref="K140">
    <cfRule type="cellIs" dxfId="50" priority="32" stopIfTrue="1" operator="equal">
      <formula>0</formula>
    </cfRule>
  </conditionalFormatting>
  <conditionalFormatting sqref="L140:M140">
    <cfRule type="cellIs" dxfId="49" priority="31" stopIfTrue="1" operator="equal">
      <formula>0</formula>
    </cfRule>
  </conditionalFormatting>
  <conditionalFormatting sqref="F146:F163 K148:M163">
    <cfRule type="cellIs" dxfId="48" priority="30" stopIfTrue="1" operator="equal">
      <formula>0</formula>
    </cfRule>
  </conditionalFormatting>
  <conditionalFormatting sqref="K164">
    <cfRule type="cellIs" dxfId="47" priority="29" stopIfTrue="1" operator="equal">
      <formula>0</formula>
    </cfRule>
  </conditionalFormatting>
  <conditionalFormatting sqref="L164:M164">
    <cfRule type="cellIs" dxfId="46" priority="28" stopIfTrue="1" operator="equal">
      <formula>0</formula>
    </cfRule>
  </conditionalFormatting>
  <conditionalFormatting sqref="F170:F189 K172:M189">
    <cfRule type="cellIs" dxfId="45" priority="27" stopIfTrue="1" operator="equal">
      <formula>0</formula>
    </cfRule>
  </conditionalFormatting>
  <conditionalFormatting sqref="K190">
    <cfRule type="cellIs" dxfId="44" priority="26" stopIfTrue="1" operator="equal">
      <formula>0</formula>
    </cfRule>
  </conditionalFormatting>
  <conditionalFormatting sqref="L190:M190">
    <cfRule type="cellIs" dxfId="43" priority="25" stopIfTrue="1" operator="equal">
      <formula>0</formula>
    </cfRule>
  </conditionalFormatting>
  <conditionalFormatting sqref="F196:F213 K198:M213">
    <cfRule type="cellIs" dxfId="42" priority="24" stopIfTrue="1" operator="equal">
      <formula>0</formula>
    </cfRule>
  </conditionalFormatting>
  <conditionalFormatting sqref="K214">
    <cfRule type="cellIs" dxfId="41" priority="23" stopIfTrue="1" operator="equal">
      <formula>0</formula>
    </cfRule>
  </conditionalFormatting>
  <conditionalFormatting sqref="L214:M214">
    <cfRule type="cellIs" dxfId="40" priority="22" stopIfTrue="1" operator="equal">
      <formula>0</formula>
    </cfRule>
  </conditionalFormatting>
  <conditionalFormatting sqref="F220:F239 K222:M239">
    <cfRule type="cellIs" dxfId="39" priority="21" stopIfTrue="1" operator="equal">
      <formula>0</formula>
    </cfRule>
  </conditionalFormatting>
  <conditionalFormatting sqref="K240">
    <cfRule type="cellIs" dxfId="38" priority="20" stopIfTrue="1" operator="equal">
      <formula>0</formula>
    </cfRule>
  </conditionalFormatting>
  <conditionalFormatting sqref="L240:M240">
    <cfRule type="cellIs" dxfId="37" priority="19" stopIfTrue="1" operator="equal">
      <formula>0</formula>
    </cfRule>
  </conditionalFormatting>
  <conditionalFormatting sqref="F246:F263 K248:M263">
    <cfRule type="cellIs" dxfId="36" priority="18" stopIfTrue="1" operator="equal">
      <formula>0</formula>
    </cfRule>
  </conditionalFormatting>
  <conditionalFormatting sqref="K264">
    <cfRule type="cellIs" dxfId="35" priority="17" stopIfTrue="1" operator="equal">
      <formula>0</formula>
    </cfRule>
  </conditionalFormatting>
  <conditionalFormatting sqref="L264:M264">
    <cfRule type="cellIs" dxfId="34" priority="16" stopIfTrue="1" operator="equal">
      <formula>0</formula>
    </cfRule>
  </conditionalFormatting>
  <conditionalFormatting sqref="F270:F294 K272:M294">
    <cfRule type="cellIs" dxfId="33" priority="15" stopIfTrue="1" operator="equal">
      <formula>0</formula>
    </cfRule>
  </conditionalFormatting>
  <conditionalFormatting sqref="K295">
    <cfRule type="cellIs" dxfId="32" priority="14" stopIfTrue="1" operator="equal">
      <formula>0</formula>
    </cfRule>
  </conditionalFormatting>
  <conditionalFormatting sqref="L295:M295">
    <cfRule type="cellIs" dxfId="31" priority="13" stopIfTrue="1" operator="equal">
      <formula>0</formula>
    </cfRule>
  </conditionalFormatting>
  <conditionalFormatting sqref="F301:F320 K303:M320">
    <cfRule type="cellIs" dxfId="30" priority="12" stopIfTrue="1" operator="equal">
      <formula>0</formula>
    </cfRule>
  </conditionalFormatting>
  <conditionalFormatting sqref="K321">
    <cfRule type="cellIs" dxfId="29" priority="11" stopIfTrue="1" operator="equal">
      <formula>0</formula>
    </cfRule>
  </conditionalFormatting>
  <conditionalFormatting sqref="L321:M321">
    <cfRule type="cellIs" dxfId="28" priority="10" stopIfTrue="1" operator="equal">
      <formula>0</formula>
    </cfRule>
  </conditionalFormatting>
  <conditionalFormatting sqref="F327:F346 K329:M346">
    <cfRule type="cellIs" dxfId="27" priority="9" stopIfTrue="1" operator="equal">
      <formula>0</formula>
    </cfRule>
  </conditionalFormatting>
  <conditionalFormatting sqref="K347">
    <cfRule type="cellIs" dxfId="26" priority="8" stopIfTrue="1" operator="equal">
      <formula>0</formula>
    </cfRule>
  </conditionalFormatting>
  <conditionalFormatting sqref="L347:M347">
    <cfRule type="cellIs" dxfId="25" priority="7" stopIfTrue="1" operator="equal">
      <formula>0</formula>
    </cfRule>
  </conditionalFormatting>
  <conditionalFormatting sqref="F353:F372 K355:M372">
    <cfRule type="cellIs" dxfId="24" priority="6" stopIfTrue="1" operator="equal">
      <formula>0</formula>
    </cfRule>
  </conditionalFormatting>
  <conditionalFormatting sqref="K373">
    <cfRule type="cellIs" dxfId="23" priority="5" stopIfTrue="1" operator="equal">
      <formula>0</formula>
    </cfRule>
  </conditionalFormatting>
  <conditionalFormatting sqref="L373:M373">
    <cfRule type="cellIs" dxfId="22" priority="4" stopIfTrue="1" operator="equal">
      <formula>0</formula>
    </cfRule>
  </conditionalFormatting>
  <conditionalFormatting sqref="F379:F398 K381:M398">
    <cfRule type="cellIs" dxfId="21" priority="3" stopIfTrue="1" operator="equal">
      <formula>0</formula>
    </cfRule>
  </conditionalFormatting>
  <conditionalFormatting sqref="K399">
    <cfRule type="cellIs" dxfId="20" priority="2" stopIfTrue="1" operator="equal">
      <formula>0</formula>
    </cfRule>
  </conditionalFormatting>
  <conditionalFormatting sqref="L399:M39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21</v>
      </c>
    </row>
    <row r="2" spans="1:2">
      <c r="A2" s="16">
        <v>2</v>
      </c>
      <c r="B2" s="16" t="s">
        <v>22</v>
      </c>
    </row>
    <row r="3" spans="1:2">
      <c r="A3" s="16">
        <v>3</v>
      </c>
      <c r="B3" s="16" t="s">
        <v>23</v>
      </c>
    </row>
    <row r="4" spans="1:2">
      <c r="A4" s="16">
        <v>4</v>
      </c>
      <c r="B4" s="16" t="s">
        <v>24</v>
      </c>
    </row>
    <row r="5" spans="1:2">
      <c r="A5" s="16">
        <v>5</v>
      </c>
      <c r="B5" s="16" t="s">
        <v>25</v>
      </c>
    </row>
    <row r="6" spans="1:2">
      <c r="A6" s="16">
        <v>7</v>
      </c>
      <c r="B6" s="16" t="s">
        <v>26</v>
      </c>
    </row>
    <row r="7" spans="1:2">
      <c r="A7" s="16" t="s">
        <v>27</v>
      </c>
      <c r="B7" s="16" t="s">
        <v>28</v>
      </c>
    </row>
    <row r="8" spans="1:2">
      <c r="A8" s="16" t="s">
        <v>29</v>
      </c>
      <c r="B8" s="16" t="s">
        <v>30</v>
      </c>
    </row>
    <row r="9" spans="1:2">
      <c r="A9" s="16">
        <v>0</v>
      </c>
      <c r="B9" s="16" t="s">
        <v>31</v>
      </c>
    </row>
    <row r="10" spans="1:2">
      <c r="A10" s="16" t="s">
        <v>20</v>
      </c>
      <c r="B10" s="16" t="s">
        <v>32</v>
      </c>
    </row>
    <row r="11" spans="1:2">
      <c r="A11" s="16">
        <v>8</v>
      </c>
      <c r="B11" s="16" t="s">
        <v>33</v>
      </c>
    </row>
    <row r="12" spans="1:2">
      <c r="A12" s="16">
        <v>6</v>
      </c>
      <c r="B12" s="16" t="s">
        <v>19</v>
      </c>
    </row>
    <row r="13" spans="1:2">
      <c r="A13" s="16">
        <v>9</v>
      </c>
      <c r="B13" s="16" t="s">
        <v>34</v>
      </c>
    </row>
    <row r="14" spans="1:2">
      <c r="A14" s="16" t="s">
        <v>17</v>
      </c>
      <c r="B14" s="16" t="s">
        <v>35</v>
      </c>
    </row>
    <row r="15" spans="1:2">
      <c r="A15" s="16">
        <v>1.1000000000000001</v>
      </c>
      <c r="B15" s="16" t="s">
        <v>36</v>
      </c>
    </row>
    <row r="16" spans="1:2">
      <c r="A16" s="16">
        <v>1.2</v>
      </c>
      <c r="B16" s="16" t="s">
        <v>37</v>
      </c>
    </row>
    <row r="17" spans="1:2">
      <c r="A17" s="16">
        <v>1.3</v>
      </c>
      <c r="B17" s="16" t="s">
        <v>38</v>
      </c>
    </row>
    <row r="18" spans="1:2">
      <c r="A18" s="16">
        <v>1.4</v>
      </c>
      <c r="B18" s="16" t="s">
        <v>39</v>
      </c>
    </row>
    <row r="19" spans="1:2">
      <c r="A19" s="16">
        <v>1.5</v>
      </c>
      <c r="B19" s="16" t="s">
        <v>40</v>
      </c>
    </row>
    <row r="20" spans="1:2">
      <c r="A20" s="16">
        <v>1.6</v>
      </c>
      <c r="B20" s="16" t="s">
        <v>41</v>
      </c>
    </row>
    <row r="21" spans="1:2">
      <c r="A21" s="16">
        <v>1.7</v>
      </c>
      <c r="B21" s="16" t="s">
        <v>42</v>
      </c>
    </row>
    <row r="22" spans="1:2">
      <c r="A22" s="16">
        <v>1.8</v>
      </c>
      <c r="B22" s="16" t="s">
        <v>43</v>
      </c>
    </row>
    <row r="23" spans="1:2">
      <c r="A23" s="16">
        <v>1.9</v>
      </c>
      <c r="B23" s="16" t="s">
        <v>44</v>
      </c>
    </row>
    <row r="24" spans="1:2">
      <c r="A24" s="16">
        <v>2.1</v>
      </c>
      <c r="B24" s="16" t="s">
        <v>45</v>
      </c>
    </row>
    <row r="25" spans="1:2">
      <c r="A25" s="16">
        <v>2.2000000000000002</v>
      </c>
      <c r="B25" s="16" t="s">
        <v>46</v>
      </c>
    </row>
    <row r="26" spans="1:2">
      <c r="A26" s="16">
        <v>2.2999999999999998</v>
      </c>
      <c r="B26" s="16" t="s">
        <v>47</v>
      </c>
    </row>
    <row r="27" spans="1:2">
      <c r="A27" s="16">
        <v>2.4</v>
      </c>
      <c r="B27" s="16" t="s">
        <v>48</v>
      </c>
    </row>
    <row r="28" spans="1:2">
      <c r="A28" s="16">
        <v>2.5</v>
      </c>
      <c r="B28" s="16" t="s">
        <v>49</v>
      </c>
    </row>
    <row r="29" spans="1:2">
      <c r="A29" s="16">
        <v>2.6</v>
      </c>
      <c r="B29" s="16" t="s">
        <v>50</v>
      </c>
    </row>
    <row r="30" spans="1:2">
      <c r="A30" s="16">
        <v>2.7</v>
      </c>
      <c r="B30" s="16" t="s">
        <v>51</v>
      </c>
    </row>
    <row r="31" spans="1:2">
      <c r="A31" s="16">
        <v>2.8</v>
      </c>
      <c r="B31" s="16" t="s">
        <v>52</v>
      </c>
    </row>
    <row r="32" spans="1:2">
      <c r="A32" s="16">
        <v>2.9</v>
      </c>
      <c r="B32" s="16" t="s">
        <v>53</v>
      </c>
    </row>
    <row r="33" spans="1:2">
      <c r="A33" s="16">
        <v>3.1</v>
      </c>
      <c r="B33" s="16" t="s">
        <v>54</v>
      </c>
    </row>
    <row r="34" spans="1:2">
      <c r="A34" s="16">
        <v>3.2</v>
      </c>
      <c r="B34" s="16" t="s">
        <v>55</v>
      </c>
    </row>
    <row r="35" spans="1:2">
      <c r="A35" s="16">
        <v>3.3</v>
      </c>
      <c r="B35" s="16" t="s">
        <v>56</v>
      </c>
    </row>
    <row r="36" spans="1:2">
      <c r="A36" s="16">
        <v>3.4</v>
      </c>
      <c r="B36" s="16" t="s">
        <v>57</v>
      </c>
    </row>
    <row r="37" spans="1:2">
      <c r="A37" s="16">
        <v>3.5</v>
      </c>
      <c r="B37" s="16" t="s">
        <v>58</v>
      </c>
    </row>
    <row r="38" spans="1:2">
      <c r="A38" s="16">
        <v>3.6</v>
      </c>
      <c r="B38" s="16" t="s">
        <v>59</v>
      </c>
    </row>
    <row r="39" spans="1:2">
      <c r="A39" s="16">
        <v>3.7</v>
      </c>
      <c r="B39" s="16" t="s">
        <v>60</v>
      </c>
    </row>
    <row r="40" spans="1:2">
      <c r="A40" s="16">
        <v>3.8</v>
      </c>
      <c r="B40" s="16" t="s">
        <v>61</v>
      </c>
    </row>
    <row r="41" spans="1:2">
      <c r="A41" s="16">
        <v>3.9</v>
      </c>
      <c r="B41" s="16" t="s">
        <v>62</v>
      </c>
    </row>
    <row r="42" spans="1:2">
      <c r="A42" s="16">
        <v>4.0999999999999996</v>
      </c>
      <c r="B42" s="16" t="s">
        <v>63</v>
      </c>
    </row>
    <row r="43" spans="1:2">
      <c r="A43" s="16">
        <v>4.2</v>
      </c>
      <c r="B43" s="16" t="s">
        <v>64</v>
      </c>
    </row>
    <row r="44" spans="1:2">
      <c r="A44" s="16">
        <v>4.3</v>
      </c>
      <c r="B44" s="18" t="s">
        <v>65</v>
      </c>
    </row>
    <row r="45" spans="1:2">
      <c r="A45" s="16">
        <v>4.4000000000000004</v>
      </c>
      <c r="B45" s="16" t="s">
        <v>66</v>
      </c>
    </row>
    <row r="46" spans="1:2">
      <c r="A46" s="16">
        <v>4.5</v>
      </c>
      <c r="B46" s="16" t="s">
        <v>67</v>
      </c>
    </row>
    <row r="47" spans="1:2">
      <c r="A47" s="16">
        <v>4.5999999999999996</v>
      </c>
      <c r="B47" s="16" t="s">
        <v>68</v>
      </c>
    </row>
    <row r="48" spans="1:2">
      <c r="A48" s="16">
        <v>4.7</v>
      </c>
      <c r="B48" s="16" t="s">
        <v>69</v>
      </c>
    </row>
    <row r="49" spans="1:2">
      <c r="A49" s="16">
        <v>4.8</v>
      </c>
      <c r="B49" s="16" t="s">
        <v>70</v>
      </c>
    </row>
    <row r="50" spans="1:2">
      <c r="A50" s="16">
        <v>4.9000000000000004</v>
      </c>
      <c r="B50" s="16" t="s">
        <v>71</v>
      </c>
    </row>
    <row r="51" spans="1:2">
      <c r="A51" s="16">
        <v>5.0999999999999996</v>
      </c>
      <c r="B51" s="16" t="s">
        <v>72</v>
      </c>
    </row>
    <row r="52" spans="1:2">
      <c r="A52" s="16">
        <v>5.2</v>
      </c>
      <c r="B52" s="16" t="s">
        <v>73</v>
      </c>
    </row>
    <row r="53" spans="1:2">
      <c r="A53" s="16">
        <v>5.3</v>
      </c>
      <c r="B53" s="18" t="s">
        <v>74</v>
      </c>
    </row>
    <row r="54" spans="1:2">
      <c r="A54" s="16">
        <v>5.4</v>
      </c>
      <c r="B54" s="16" t="s">
        <v>75</v>
      </c>
    </row>
    <row r="55" spans="1:2">
      <c r="A55" s="16">
        <v>5.5</v>
      </c>
      <c r="B55" s="16" t="s">
        <v>76</v>
      </c>
    </row>
    <row r="56" spans="1:2">
      <c r="A56" s="16">
        <v>5.6</v>
      </c>
      <c r="B56" s="16" t="s">
        <v>77</v>
      </c>
    </row>
    <row r="57" spans="1:2">
      <c r="A57" s="16">
        <v>5.7</v>
      </c>
      <c r="B57" s="16" t="s">
        <v>78</v>
      </c>
    </row>
    <row r="58" spans="1:2">
      <c r="A58" s="16">
        <v>5.8</v>
      </c>
      <c r="B58" s="16" t="s">
        <v>79</v>
      </c>
    </row>
    <row r="59" spans="1:2">
      <c r="A59" s="16">
        <v>5.9</v>
      </c>
      <c r="B59" s="16" t="s">
        <v>80</v>
      </c>
    </row>
    <row r="60" spans="1:2">
      <c r="A60" s="16">
        <v>6.1</v>
      </c>
      <c r="B60" s="16" t="s">
        <v>81</v>
      </c>
    </row>
    <row r="61" spans="1:2">
      <c r="A61" s="16">
        <v>6.2</v>
      </c>
      <c r="B61" s="16" t="s">
        <v>82</v>
      </c>
    </row>
    <row r="62" spans="1:2">
      <c r="A62" s="16">
        <v>6.3</v>
      </c>
      <c r="B62" s="16" t="s">
        <v>83</v>
      </c>
    </row>
    <row r="63" spans="1:2">
      <c r="A63" s="16">
        <v>6.4</v>
      </c>
      <c r="B63" s="16" t="s">
        <v>84</v>
      </c>
    </row>
    <row r="64" spans="1:2">
      <c r="A64" s="16">
        <v>6.5</v>
      </c>
      <c r="B64" s="16" t="s">
        <v>85</v>
      </c>
    </row>
    <row r="65" spans="1:2">
      <c r="A65" s="16">
        <v>6.6</v>
      </c>
      <c r="B65" s="16" t="s">
        <v>86</v>
      </c>
    </row>
    <row r="66" spans="1:2">
      <c r="A66" s="16">
        <v>6.7</v>
      </c>
      <c r="B66" s="16" t="s">
        <v>87</v>
      </c>
    </row>
    <row r="67" spans="1:2">
      <c r="A67" s="16">
        <v>6.8</v>
      </c>
      <c r="B67" s="16" t="s">
        <v>88</v>
      </c>
    </row>
    <row r="68" spans="1:2">
      <c r="A68" s="16">
        <v>6.9</v>
      </c>
      <c r="B68" s="16" t="s">
        <v>89</v>
      </c>
    </row>
    <row r="69" spans="1:2">
      <c r="A69" s="16">
        <v>7.1</v>
      </c>
      <c r="B69" s="16" t="s">
        <v>90</v>
      </c>
    </row>
    <row r="70" spans="1:2">
      <c r="A70" s="16">
        <v>7.2</v>
      </c>
      <c r="B70" s="16" t="s">
        <v>91</v>
      </c>
    </row>
    <row r="71" spans="1:2">
      <c r="A71" s="16">
        <v>7.3</v>
      </c>
      <c r="B71" s="16" t="s">
        <v>92</v>
      </c>
    </row>
    <row r="72" spans="1:2">
      <c r="A72" s="16">
        <v>7.4</v>
      </c>
      <c r="B72" s="16" t="s">
        <v>93</v>
      </c>
    </row>
    <row r="73" spans="1:2">
      <c r="A73" s="16">
        <v>7.5</v>
      </c>
      <c r="B73" s="16" t="s">
        <v>94</v>
      </c>
    </row>
    <row r="74" spans="1:2">
      <c r="A74" s="16">
        <v>7.6</v>
      </c>
      <c r="B74" s="16" t="s">
        <v>95</v>
      </c>
    </row>
    <row r="75" spans="1:2">
      <c r="A75" s="16">
        <v>7.7</v>
      </c>
      <c r="B75" s="16" t="s">
        <v>96</v>
      </c>
    </row>
    <row r="76" spans="1:2">
      <c r="A76" s="16">
        <v>7.8</v>
      </c>
      <c r="B76" s="16" t="s">
        <v>97</v>
      </c>
    </row>
    <row r="77" spans="1:2">
      <c r="A77" s="16">
        <v>7.9</v>
      </c>
      <c r="B77" s="16" t="s">
        <v>98</v>
      </c>
    </row>
    <row r="78" spans="1:2">
      <c r="A78" s="16">
        <v>8.1</v>
      </c>
      <c r="B78" s="16" t="s">
        <v>99</v>
      </c>
    </row>
    <row r="79" spans="1:2">
      <c r="A79" s="16">
        <v>8.1999999999999993</v>
      </c>
      <c r="B79" s="16" t="s">
        <v>100</v>
      </c>
    </row>
    <row r="80" spans="1:2">
      <c r="A80" s="16">
        <v>8.3000000000000007</v>
      </c>
      <c r="B80" s="16" t="s">
        <v>101</v>
      </c>
    </row>
    <row r="81" spans="1:2">
      <c r="A81" s="16">
        <v>8.4</v>
      </c>
      <c r="B81" s="16" t="s">
        <v>102</v>
      </c>
    </row>
    <row r="82" spans="1:2">
      <c r="A82" s="16">
        <v>8.5</v>
      </c>
      <c r="B82" s="16" t="s">
        <v>103</v>
      </c>
    </row>
    <row r="83" spans="1:2">
      <c r="A83" s="16">
        <v>8.6</v>
      </c>
      <c r="B83" s="16" t="s">
        <v>104</v>
      </c>
    </row>
    <row r="84" spans="1:2">
      <c r="A84" s="16">
        <v>8.6999999999999993</v>
      </c>
      <c r="B84" s="16" t="s">
        <v>105</v>
      </c>
    </row>
    <row r="85" spans="1:2">
      <c r="A85" s="16">
        <v>8.8000000000000007</v>
      </c>
      <c r="B85" s="16" t="s">
        <v>106</v>
      </c>
    </row>
    <row r="86" spans="1:2">
      <c r="A86" s="16">
        <v>8.9</v>
      </c>
      <c r="B86" s="16" t="s">
        <v>107</v>
      </c>
    </row>
    <row r="87" spans="1:2">
      <c r="A87" s="16">
        <v>9.1</v>
      </c>
      <c r="B87" s="16" t="s">
        <v>108</v>
      </c>
    </row>
    <row r="88" spans="1:2">
      <c r="A88" s="16">
        <v>9.1999999999999993</v>
      </c>
      <c r="B88" s="16" t="s">
        <v>109</v>
      </c>
    </row>
    <row r="89" spans="1:2">
      <c r="A89" s="16">
        <v>9.3000000000000007</v>
      </c>
      <c r="B89" s="16" t="s">
        <v>110</v>
      </c>
    </row>
    <row r="90" spans="1:2">
      <c r="A90" s="16">
        <v>9.4</v>
      </c>
      <c r="B90" s="16" t="s">
        <v>111</v>
      </c>
    </row>
    <row r="91" spans="1:2">
      <c r="A91" s="16">
        <v>9.5</v>
      </c>
      <c r="B91" s="16" t="s">
        <v>112</v>
      </c>
    </row>
    <row r="92" spans="1:2">
      <c r="A92" s="16">
        <v>9.6</v>
      </c>
      <c r="B92" s="16" t="s">
        <v>113</v>
      </c>
    </row>
    <row r="93" spans="1:2">
      <c r="A93" s="16">
        <v>9.6999999999999993</v>
      </c>
      <c r="B93" s="16" t="s">
        <v>114</v>
      </c>
    </row>
    <row r="94" spans="1:2">
      <c r="A94" s="16">
        <v>9.8000000000000007</v>
      </c>
      <c r="B94" s="16" t="s">
        <v>115</v>
      </c>
    </row>
    <row r="95" spans="1:2">
      <c r="A95" s="16">
        <v>9.9</v>
      </c>
      <c r="B95" s="16" t="s">
        <v>116</v>
      </c>
    </row>
    <row r="96" spans="1:2">
      <c r="A96" s="16">
        <v>10</v>
      </c>
      <c r="B96" s="1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7" t="s">
        <v>140</v>
      </c>
      <c r="C1" s="177"/>
      <c r="D1" s="177"/>
      <c r="E1" s="178" t="s">
        <v>582</v>
      </c>
      <c r="F1" s="178"/>
      <c r="G1" s="178"/>
      <c r="H1" s="178"/>
      <c r="I1" s="178"/>
      <c r="J1" s="106"/>
    </row>
    <row r="2" spans="1:10" s="83" customFormat="1" ht="15">
      <c r="B2" s="177" t="s">
        <v>141</v>
      </c>
      <c r="C2" s="177"/>
      <c r="D2" s="177"/>
      <c r="E2" s="177" t="e">
        <f>"MÔN:    "&amp;#REF!</f>
        <v>#REF!</v>
      </c>
      <c r="F2" s="177"/>
      <c r="G2" s="177"/>
      <c r="H2" s="177"/>
      <c r="I2" s="177"/>
      <c r="J2" s="106"/>
    </row>
    <row r="3" spans="1:10" s="83" customFormat="1" ht="15">
      <c r="B3" s="84"/>
      <c r="C3" s="85" t="str">
        <f>[5]DSSV!$D$1</f>
        <v>BẢNG ĐIỂM ĐÁNH GIÁ KẾT QUẢ HỌC TẬP * NĂM HỌC: 2014-2015</v>
      </c>
      <c r="D3" s="84"/>
      <c r="E3" s="177" t="e">
        <f>"MÃ MÔN: "&amp;#REF!</f>
        <v>#REF!</v>
      </c>
      <c r="F3" s="177"/>
      <c r="G3" s="177"/>
      <c r="H3" s="177"/>
      <c r="I3" s="177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584</v>
      </c>
      <c r="J4" s="106"/>
    </row>
    <row r="5" spans="1:10" ht="14.25">
      <c r="B5" s="110" t="s">
        <v>461</v>
      </c>
      <c r="C5" s="87"/>
      <c r="D5" s="88"/>
      <c r="E5" s="89"/>
      <c r="I5" s="91" t="s">
        <v>583</v>
      </c>
    </row>
    <row r="6" spans="1:10" s="92" customFormat="1" ht="15" customHeight="1">
      <c r="A6" s="172" t="s">
        <v>0</v>
      </c>
      <c r="B6" s="173" t="s">
        <v>0</v>
      </c>
      <c r="C6" s="174" t="s">
        <v>2</v>
      </c>
      <c r="D6" s="175" t="s">
        <v>3</v>
      </c>
      <c r="E6" s="176" t="s">
        <v>4</v>
      </c>
      <c r="F6" s="180" t="s">
        <v>15</v>
      </c>
      <c r="G6" s="174" t="s">
        <v>16</v>
      </c>
      <c r="H6" s="174" t="s">
        <v>143</v>
      </c>
      <c r="I6" s="174" t="s">
        <v>12</v>
      </c>
      <c r="J6" s="179" t="s">
        <v>144</v>
      </c>
    </row>
    <row r="7" spans="1:10" s="92" customFormat="1" ht="15" customHeight="1">
      <c r="A7" s="172"/>
      <c r="B7" s="173"/>
      <c r="C7" s="173"/>
      <c r="D7" s="175"/>
      <c r="E7" s="176"/>
      <c r="F7" s="181"/>
      <c r="G7" s="173"/>
      <c r="H7" s="173"/>
      <c r="I7" s="174"/>
      <c r="J7" s="179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458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82" t="s">
        <v>1</v>
      </c>
      <c r="C2" s="182"/>
      <c r="D2" s="182"/>
      <c r="E2" s="183" t="e">
        <f>#REF!</f>
        <v>#REF!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35"/>
    </row>
    <row r="3" spans="1:21" ht="14.25">
      <c r="B3" s="184" t="s">
        <v>127</v>
      </c>
      <c r="C3" s="184"/>
      <c r="D3" s="184"/>
      <c r="E3" s="185" t="e">
        <f>"MÔN:    "&amp;#REF!&amp;"  *   "&amp;#REF!&amp;" "&amp;#REF!</f>
        <v>#REF!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142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6" t="s">
        <v>0</v>
      </c>
      <c r="C7" s="189" t="s">
        <v>2</v>
      </c>
      <c r="D7" s="192" t="s">
        <v>3</v>
      </c>
      <c r="E7" s="195" t="s">
        <v>4</v>
      </c>
      <c r="F7" s="189" t="s">
        <v>15</v>
      </c>
      <c r="G7" s="189" t="s">
        <v>16</v>
      </c>
      <c r="H7" s="198" t="s">
        <v>128</v>
      </c>
      <c r="I7" s="199"/>
      <c r="J7" s="199"/>
      <c r="K7" s="199"/>
      <c r="L7" s="199"/>
      <c r="M7" s="199"/>
      <c r="N7" s="199"/>
      <c r="O7" s="199"/>
      <c r="P7" s="200"/>
      <c r="Q7" s="201" t="s">
        <v>18</v>
      </c>
      <c r="R7" s="202"/>
      <c r="S7" s="189" t="s">
        <v>5</v>
      </c>
    </row>
    <row r="8" spans="1:21" s="51" customFormat="1" ht="15" customHeight="1">
      <c r="A8" s="205" t="s">
        <v>0</v>
      </c>
      <c r="B8" s="187"/>
      <c r="C8" s="190"/>
      <c r="D8" s="193"/>
      <c r="E8" s="196"/>
      <c r="F8" s="190"/>
      <c r="G8" s="190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03"/>
      <c r="R8" s="204"/>
      <c r="S8" s="190"/>
    </row>
    <row r="9" spans="1:21" s="51" customFormat="1" ht="25.5" customHeight="1">
      <c r="A9" s="205"/>
      <c r="B9" s="188"/>
      <c r="C9" s="191"/>
      <c r="D9" s="194"/>
      <c r="E9" s="197"/>
      <c r="F9" s="191"/>
      <c r="G9" s="191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13</v>
      </c>
      <c r="R9" s="54" t="s">
        <v>14</v>
      </c>
      <c r="S9" s="191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6" t="s">
        <v>129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7" t="s">
        <v>130</v>
      </c>
      <c r="F17" s="207"/>
      <c r="G17" s="207"/>
      <c r="H17" s="208" t="s">
        <v>131</v>
      </c>
      <c r="I17" s="208"/>
      <c r="J17" s="208"/>
      <c r="K17" s="208" t="s">
        <v>132</v>
      </c>
      <c r="L17" s="208"/>
      <c r="M17" s="208"/>
      <c r="N17" s="207" t="s">
        <v>12</v>
      </c>
      <c r="O17" s="207"/>
      <c r="P17" s="207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13" t="s">
        <v>460</v>
      </c>
      <c r="F18" s="214"/>
      <c r="G18" s="215"/>
      <c r="H18" s="211" t="e">
        <f ca="1">SUMPRODUCT((SUBTOTAL(3,OFFSET($Q$10:$Q$14,ROW($Q$10:$Q$14)-ROW($Q$10),0,1))),--($Q$10:$Q$14&gt;=4))</f>
        <v>#REF!</v>
      </c>
      <c r="I18" s="211"/>
      <c r="J18" s="211"/>
      <c r="K18" s="212" t="e">
        <f ca="1">H18/$H$20</f>
        <v>#REF!</v>
      </c>
      <c r="L18" s="212"/>
      <c r="M18" s="212"/>
      <c r="N18" s="211"/>
      <c r="O18" s="211"/>
      <c r="P18" s="211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13" t="s">
        <v>459</v>
      </c>
      <c r="F19" s="214"/>
      <c r="G19" s="215"/>
      <c r="H19" s="211" t="e">
        <f ca="1">SUMPRODUCT((SUBTOTAL(3,OFFSET($Q$10:$Q$14,ROW($Q$10:$Q$14)-ROW($Q$10),0,1))),--($Q$10:$Q$14&lt;4))</f>
        <v>#REF!</v>
      </c>
      <c r="I19" s="211"/>
      <c r="J19" s="211"/>
      <c r="K19" s="212" t="e">
        <f ca="1">H19/$H$20</f>
        <v>#REF!</v>
      </c>
      <c r="L19" s="212"/>
      <c r="M19" s="212"/>
      <c r="N19" s="211"/>
      <c r="O19" s="211"/>
      <c r="P19" s="211"/>
      <c r="Q19" s="55"/>
      <c r="R19" s="59"/>
      <c r="S19" s="60"/>
    </row>
    <row r="20" spans="1:19" s="57" customFormat="1" ht="12.75" customHeight="1">
      <c r="A20" s="55"/>
      <c r="B20" s="55"/>
      <c r="C20"/>
      <c r="D20" s="209" t="s">
        <v>133</v>
      </c>
      <c r="E20" s="209"/>
      <c r="F20" s="209"/>
      <c r="G20" s="209"/>
      <c r="H20" s="209" t="e">
        <f ca="1">SUM(H18:H19)</f>
        <v>#REF!</v>
      </c>
      <c r="I20" s="209"/>
      <c r="J20" s="209"/>
      <c r="K20" s="210" t="e">
        <f ca="1">SUM(K18:L19)</f>
        <v>#REF!</v>
      </c>
      <c r="L20" s="210"/>
      <c r="M20" s="210"/>
      <c r="N20" s="211"/>
      <c r="O20" s="211"/>
      <c r="P20" s="211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7" t="str">
        <f ca="1">"Đà nẵng, ngày " &amp; TEXT(DAY(TODAY()),"00") &amp; " tháng " &amp; TEXT(MONTH(TODAY()),"00") &amp; " năm " &amp; YEAR(TODAY())</f>
        <v>Đà nẵng, ngày 11 tháng 05 năm 2023</v>
      </c>
      <c r="O22" s="217"/>
      <c r="P22" s="217"/>
      <c r="Q22" s="217"/>
      <c r="R22" s="217"/>
      <c r="S22" s="217"/>
    </row>
    <row r="23" spans="1:19" s="57" customFormat="1" ht="12.75" customHeight="1">
      <c r="A23" s="55"/>
      <c r="B23" s="184" t="s">
        <v>134</v>
      </c>
      <c r="C23" s="184"/>
      <c r="D23" s="184"/>
      <c r="E23" s="59"/>
      <c r="F23" s="63" t="s">
        <v>135</v>
      </c>
      <c r="G23" s="59"/>
      <c r="H23" s="44"/>
      <c r="I23" s="64" t="s">
        <v>136</v>
      </c>
      <c r="K23" s="55"/>
      <c r="L23" s="122"/>
      <c r="M23" s="44"/>
      <c r="N23" s="184" t="s">
        <v>457</v>
      </c>
      <c r="O23" s="184"/>
      <c r="P23" s="184"/>
      <c r="Q23" s="184"/>
      <c r="R23" s="184"/>
      <c r="S23" s="184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8" t="s">
        <v>147</v>
      </c>
      <c r="C29" s="218"/>
      <c r="D29" s="218"/>
      <c r="E29" s="39"/>
      <c r="F29" s="69"/>
      <c r="G29" s="70"/>
      <c r="H29" s="70"/>
      <c r="I29" s="70"/>
      <c r="J29" s="70"/>
      <c r="K29" s="70"/>
      <c r="L29" s="70"/>
      <c r="M29" s="70"/>
      <c r="N29" s="185" t="s">
        <v>137</v>
      </c>
      <c r="O29" s="185"/>
      <c r="P29" s="185"/>
      <c r="Q29" s="185"/>
      <c r="R29" s="185"/>
      <c r="S29" s="185"/>
    </row>
    <row r="30" spans="1:19" s="57" customFormat="1" ht="12.75" customHeight="1">
      <c r="A30" s="55"/>
      <c r="B30" s="218"/>
      <c r="C30" s="218"/>
      <c r="D30" s="218"/>
      <c r="E30" s="39"/>
      <c r="F30" s="69"/>
      <c r="G30" s="70"/>
      <c r="H30" s="70"/>
      <c r="I30" s="70"/>
      <c r="J30" s="70"/>
      <c r="K30" s="70"/>
      <c r="L30" s="70"/>
      <c r="M30" s="70"/>
      <c r="N30" s="185"/>
      <c r="O30" s="185"/>
      <c r="P30" s="185"/>
      <c r="Q30" s="185"/>
      <c r="R30" s="185"/>
      <c r="S30" s="185"/>
    </row>
    <row r="31" spans="1:19" s="71" customFormat="1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3"/>
  </cols>
  <sheetData>
    <row r="1" spans="1:4">
      <c r="A1" s="13" t="s">
        <v>534</v>
      </c>
      <c r="B1" t="s">
        <v>535</v>
      </c>
      <c r="D1" t="s">
        <v>536</v>
      </c>
    </row>
    <row r="2" spans="1:4">
      <c r="A2" s="13">
        <v>2</v>
      </c>
      <c r="B2" t="s">
        <v>559</v>
      </c>
      <c r="C2" t="str">
        <f>A2&amp;B2</f>
        <v>2401/1</v>
      </c>
      <c r="D2" t="s">
        <v>537</v>
      </c>
    </row>
    <row r="3" spans="1:4">
      <c r="A3" s="13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3">
        <v>2</v>
      </c>
      <c r="B4">
        <v>702</v>
      </c>
      <c r="C4" t="str">
        <f t="shared" si="0"/>
        <v>2702</v>
      </c>
      <c r="D4" t="s">
        <v>537</v>
      </c>
    </row>
    <row r="5" spans="1:4">
      <c r="A5" s="13">
        <v>2</v>
      </c>
      <c r="B5">
        <v>703</v>
      </c>
      <c r="C5" t="str">
        <f t="shared" si="0"/>
        <v>2703</v>
      </c>
      <c r="D5" t="s">
        <v>537</v>
      </c>
    </row>
    <row r="6" spans="1:4">
      <c r="A6" s="13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3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3">
        <v>2</v>
      </c>
      <c r="B8">
        <v>802</v>
      </c>
      <c r="C8" t="str">
        <f t="shared" si="0"/>
        <v>2802</v>
      </c>
      <c r="D8" t="s">
        <v>537</v>
      </c>
    </row>
    <row r="9" spans="1:4">
      <c r="A9" s="13">
        <v>2</v>
      </c>
      <c r="B9">
        <v>803</v>
      </c>
      <c r="C9" t="str">
        <f t="shared" si="0"/>
        <v>2803</v>
      </c>
      <c r="D9" t="s">
        <v>537</v>
      </c>
    </row>
    <row r="10" spans="1:4">
      <c r="A10" s="13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3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3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3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3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3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3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3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3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3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3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3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3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3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3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3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3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3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3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3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3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3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3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3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3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3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3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3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3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3">
        <v>2</v>
      </c>
      <c r="B44" t="s">
        <v>1220</v>
      </c>
      <c r="C44" t="str">
        <f t="shared" si="0"/>
        <v>2208/4</v>
      </c>
      <c r="D44" t="s">
        <v>537</v>
      </c>
    </row>
    <row r="45" spans="1:4" s="124" customFormat="1">
      <c r="A45" s="123">
        <v>1</v>
      </c>
      <c r="B45" s="124" t="s">
        <v>569</v>
      </c>
      <c r="C45" s="124" t="str">
        <f>A45&amp;B45</f>
        <v>1302/1</v>
      </c>
      <c r="D45" s="124" t="s">
        <v>537</v>
      </c>
    </row>
    <row r="46" spans="1:4">
      <c r="A46" s="123">
        <v>1</v>
      </c>
      <c r="B46" s="124" t="s">
        <v>570</v>
      </c>
      <c r="C46" s="124" t="str">
        <f t="shared" si="0"/>
        <v>1302/2</v>
      </c>
      <c r="D46" s="124" t="s">
        <v>537</v>
      </c>
    </row>
    <row r="47" spans="1:4">
      <c r="A47" s="123">
        <v>1</v>
      </c>
      <c r="B47" s="124" t="s">
        <v>571</v>
      </c>
      <c r="C47" s="124" t="str">
        <f t="shared" si="0"/>
        <v>1304/1</v>
      </c>
      <c r="D47" s="124" t="s">
        <v>537</v>
      </c>
    </row>
    <row r="48" spans="1:4">
      <c r="A48" s="123">
        <v>1</v>
      </c>
      <c r="B48" s="124" t="s">
        <v>572</v>
      </c>
      <c r="C48" s="124" t="str">
        <f t="shared" si="0"/>
        <v>1304/2</v>
      </c>
      <c r="D48" s="124" t="s">
        <v>537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537</v>
      </c>
    </row>
    <row r="50" spans="1:4">
      <c r="A50" s="123">
        <v>1</v>
      </c>
      <c r="B50" s="124" t="s">
        <v>544</v>
      </c>
      <c r="C50" s="124" t="str">
        <f t="shared" si="0"/>
        <v>1307/1</v>
      </c>
      <c r="D50" s="124" t="s">
        <v>537</v>
      </c>
    </row>
    <row r="51" spans="1:4">
      <c r="A51" s="123">
        <v>1</v>
      </c>
      <c r="B51" s="124" t="s">
        <v>545</v>
      </c>
      <c r="C51" s="124" t="str">
        <f t="shared" si="0"/>
        <v>1307/2</v>
      </c>
      <c r="D51" s="124" t="s">
        <v>537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537</v>
      </c>
    </row>
    <row r="53" spans="1:4">
      <c r="A53" s="123">
        <v>1</v>
      </c>
      <c r="B53" s="124" t="s">
        <v>573</v>
      </c>
      <c r="C53" s="124" t="str">
        <f t="shared" si="0"/>
        <v>1310/1</v>
      </c>
      <c r="D53" s="124" t="s">
        <v>537</v>
      </c>
    </row>
    <row r="54" spans="1:4">
      <c r="A54" s="123">
        <v>1</v>
      </c>
      <c r="B54" s="124" t="s">
        <v>574</v>
      </c>
      <c r="C54" s="124" t="str">
        <f t="shared" ref="C54:C91" si="2">A54&amp;B54</f>
        <v>1310/2</v>
      </c>
      <c r="D54" s="124" t="s">
        <v>537</v>
      </c>
    </row>
    <row r="55" spans="1:4">
      <c r="A55" s="123">
        <v>1</v>
      </c>
      <c r="B55" s="124" t="s">
        <v>575</v>
      </c>
      <c r="C55" s="124" t="str">
        <f t="shared" si="2"/>
        <v>1510/1</v>
      </c>
      <c r="D55" s="124" t="s">
        <v>537</v>
      </c>
    </row>
    <row r="56" spans="1:4">
      <c r="A56" s="123">
        <v>1</v>
      </c>
      <c r="B56" s="124" t="s">
        <v>576</v>
      </c>
      <c r="C56" s="124" t="str">
        <f t="shared" si="2"/>
        <v>1510/2</v>
      </c>
      <c r="D56" s="124" t="s">
        <v>537</v>
      </c>
    </row>
    <row r="57" spans="1:4">
      <c r="A57" s="123">
        <v>1</v>
      </c>
      <c r="B57" s="124" t="s">
        <v>577</v>
      </c>
      <c r="C57" s="124" t="str">
        <f t="shared" si="2"/>
        <v>1510/3</v>
      </c>
      <c r="D57" s="124" t="s">
        <v>537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537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537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537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537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537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537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537</v>
      </c>
    </row>
    <row r="65" spans="1:4">
      <c r="A65" s="123">
        <v>1</v>
      </c>
      <c r="B65" s="124" t="s">
        <v>1210</v>
      </c>
      <c r="C65" s="124" t="str">
        <f t="shared" si="2"/>
        <v>1613/1</v>
      </c>
      <c r="D65" s="124" t="s">
        <v>537</v>
      </c>
    </row>
    <row r="66" spans="1:4">
      <c r="A66" s="123">
        <v>1</v>
      </c>
      <c r="B66" s="124" t="s">
        <v>1211</v>
      </c>
      <c r="C66" s="124" t="str">
        <f t="shared" si="2"/>
        <v>1613/2</v>
      </c>
      <c r="D66" s="124" t="s">
        <v>537</v>
      </c>
    </row>
    <row r="67" spans="1:4">
      <c r="A67" s="123">
        <v>1</v>
      </c>
      <c r="B67" s="124" t="s">
        <v>1212</v>
      </c>
      <c r="C67" s="124" t="str">
        <f t="shared" si="2"/>
        <v>1613/3</v>
      </c>
      <c r="D67" s="124" t="s">
        <v>537</v>
      </c>
    </row>
    <row r="68" spans="1:4">
      <c r="A68" s="123">
        <v>1</v>
      </c>
      <c r="B68" s="124" t="s">
        <v>1213</v>
      </c>
      <c r="C68" s="124" t="str">
        <f t="shared" si="2"/>
        <v>1613/4</v>
      </c>
      <c r="D68" s="124" t="s">
        <v>537</v>
      </c>
    </row>
    <row r="69" spans="1:4">
      <c r="A69" s="123">
        <v>1</v>
      </c>
      <c r="B69" s="124" t="s">
        <v>1214</v>
      </c>
      <c r="C69" s="124" t="str">
        <f t="shared" si="2"/>
        <v>1613/5</v>
      </c>
      <c r="D69" s="124" t="s">
        <v>537</v>
      </c>
    </row>
    <row r="70" spans="1:4">
      <c r="A70" s="123">
        <v>1</v>
      </c>
      <c r="B70" s="124" t="s">
        <v>1215</v>
      </c>
      <c r="C70" s="124" t="str">
        <f t="shared" si="2"/>
        <v>1613/6</v>
      </c>
      <c r="D70" s="124" t="s">
        <v>537</v>
      </c>
    </row>
    <row r="71" spans="1:4">
      <c r="A71" s="123">
        <v>1</v>
      </c>
      <c r="B71" s="124" t="s">
        <v>1216</v>
      </c>
      <c r="C71" s="124" t="str">
        <f t="shared" si="2"/>
        <v>1613/7</v>
      </c>
      <c r="D71" s="124" t="s">
        <v>537</v>
      </c>
    </row>
    <row r="72" spans="1:4">
      <c r="A72" s="127">
        <v>3</v>
      </c>
      <c r="B72" s="124" t="s">
        <v>1221</v>
      </c>
      <c r="C72" s="124" t="str">
        <f t="shared" si="2"/>
        <v>3133/1-A</v>
      </c>
      <c r="D72" s="124" t="s">
        <v>537</v>
      </c>
    </row>
    <row r="73" spans="1:4">
      <c r="A73" s="127">
        <v>3</v>
      </c>
      <c r="B73" s="124" t="s">
        <v>1222</v>
      </c>
      <c r="C73" s="124" t="str">
        <f t="shared" si="2"/>
        <v>3133/2-A</v>
      </c>
      <c r="D73" s="124" t="s">
        <v>537</v>
      </c>
    </row>
    <row r="74" spans="1:4">
      <c r="A74" s="127">
        <v>3</v>
      </c>
      <c r="B74" s="124" t="s">
        <v>1252</v>
      </c>
      <c r="C74" s="124" t="str">
        <f t="shared" ref="C74" si="3">A74&amp;B74</f>
        <v>3131-A</v>
      </c>
      <c r="D74" s="124" t="s">
        <v>537</v>
      </c>
    </row>
    <row r="75" spans="1:4">
      <c r="A75" s="127">
        <v>3</v>
      </c>
      <c r="B75" s="124" t="s">
        <v>1223</v>
      </c>
      <c r="C75" s="124" t="str">
        <f t="shared" si="2"/>
        <v>3109-B</v>
      </c>
      <c r="D75" s="124" t="s">
        <v>537</v>
      </c>
    </row>
    <row r="76" spans="1:4">
      <c r="A76" s="127">
        <v>3</v>
      </c>
      <c r="B76" s="124" t="s">
        <v>1224</v>
      </c>
      <c r="C76" s="124" t="str">
        <f t="shared" si="2"/>
        <v>3110-B</v>
      </c>
      <c r="D76" s="124" t="s">
        <v>537</v>
      </c>
    </row>
    <row r="77" spans="1:4">
      <c r="A77" s="127">
        <v>3</v>
      </c>
      <c r="B77" s="124" t="s">
        <v>1225</v>
      </c>
      <c r="C77" s="124" t="str">
        <f t="shared" si="2"/>
        <v>3201-C</v>
      </c>
      <c r="D77" s="124" t="s">
        <v>537</v>
      </c>
    </row>
    <row r="78" spans="1:4">
      <c r="A78" s="127">
        <v>3</v>
      </c>
      <c r="B78" s="124" t="s">
        <v>1253</v>
      </c>
      <c r="C78" s="124" t="str">
        <f t="shared" si="2"/>
        <v>3501/1-C</v>
      </c>
      <c r="D78" s="124" t="s">
        <v>537</v>
      </c>
    </row>
    <row r="79" spans="1:4">
      <c r="A79" s="127">
        <v>3</v>
      </c>
      <c r="B79" s="124" t="s">
        <v>1254</v>
      </c>
      <c r="C79" s="124" t="str">
        <f t="shared" ref="C79" si="4">A79&amp;B79</f>
        <v>3501/2-C</v>
      </c>
      <c r="D79" s="124" t="s">
        <v>537</v>
      </c>
    </row>
    <row r="80" spans="1:4">
      <c r="A80" s="127">
        <v>3</v>
      </c>
      <c r="B80" t="s">
        <v>1226</v>
      </c>
      <c r="C80" s="124" t="str">
        <f t="shared" si="2"/>
        <v>3504/1-C</v>
      </c>
      <c r="D80" s="124" t="s">
        <v>537</v>
      </c>
    </row>
    <row r="81" spans="1:4">
      <c r="A81" s="127">
        <v>3</v>
      </c>
      <c r="B81" t="s">
        <v>1227</v>
      </c>
      <c r="C81" s="124" t="str">
        <f t="shared" si="2"/>
        <v>3504/2-C</v>
      </c>
      <c r="D81" s="124" t="s">
        <v>537</v>
      </c>
    </row>
    <row r="82" spans="1:4">
      <c r="A82" s="127">
        <v>3</v>
      </c>
      <c r="B82" t="s">
        <v>1228</v>
      </c>
      <c r="C82" s="124" t="str">
        <f t="shared" si="2"/>
        <v>3504/3-C</v>
      </c>
      <c r="D82" s="124" t="s">
        <v>537</v>
      </c>
    </row>
    <row r="83" spans="1:4">
      <c r="A83" s="127">
        <v>3</v>
      </c>
      <c r="B83" t="s">
        <v>1229</v>
      </c>
      <c r="C83" s="124" t="str">
        <f t="shared" si="2"/>
        <v>3504/4-C</v>
      </c>
      <c r="D83" s="124" t="s">
        <v>537</v>
      </c>
    </row>
    <row r="84" spans="1:4">
      <c r="A84" s="127">
        <v>3</v>
      </c>
      <c r="B84" t="s">
        <v>1230</v>
      </c>
      <c r="C84" s="124" t="str">
        <f t="shared" si="2"/>
        <v>3301/1-D</v>
      </c>
      <c r="D84" s="124" t="s">
        <v>537</v>
      </c>
    </row>
    <row r="85" spans="1:4">
      <c r="A85" s="127">
        <v>3</v>
      </c>
      <c r="B85" t="s">
        <v>1231</v>
      </c>
      <c r="C85" s="124" t="str">
        <f t="shared" si="2"/>
        <v>3301/2-D</v>
      </c>
      <c r="D85" s="124" t="s">
        <v>537</v>
      </c>
    </row>
    <row r="86" spans="1:4">
      <c r="A86" s="127">
        <v>3</v>
      </c>
      <c r="B86" t="s">
        <v>1232</v>
      </c>
      <c r="C86" s="124" t="str">
        <f t="shared" si="2"/>
        <v>3304/1-D</v>
      </c>
      <c r="D86" s="124" t="s">
        <v>537</v>
      </c>
    </row>
    <row r="87" spans="1:4">
      <c r="A87" s="127">
        <v>3</v>
      </c>
      <c r="B87" t="s">
        <v>1233</v>
      </c>
      <c r="C87" s="124" t="str">
        <f t="shared" si="2"/>
        <v>3304/2-D</v>
      </c>
      <c r="D87" s="124" t="s">
        <v>537</v>
      </c>
    </row>
    <row r="88" spans="1:4">
      <c r="A88" s="127">
        <v>3</v>
      </c>
      <c r="B88" t="s">
        <v>1234</v>
      </c>
      <c r="C88" s="124" t="str">
        <f t="shared" si="2"/>
        <v>3404/1-D</v>
      </c>
      <c r="D88" s="124" t="s">
        <v>537</v>
      </c>
    </row>
    <row r="89" spans="1:4">
      <c r="A89" s="127">
        <v>3</v>
      </c>
      <c r="B89" t="s">
        <v>1235</v>
      </c>
      <c r="C89" s="124" t="str">
        <f t="shared" si="2"/>
        <v>3404/2-D</v>
      </c>
      <c r="D89" s="124" t="s">
        <v>537</v>
      </c>
    </row>
    <row r="90" spans="1:4">
      <c r="A90" s="127">
        <v>3</v>
      </c>
      <c r="B90" t="s">
        <v>1236</v>
      </c>
      <c r="C90" s="124" t="str">
        <f t="shared" si="2"/>
        <v>3101/1-E</v>
      </c>
      <c r="D90" s="124" t="s">
        <v>537</v>
      </c>
    </row>
    <row r="91" spans="1:4">
      <c r="A91" s="127">
        <v>3</v>
      </c>
      <c r="B91" t="s">
        <v>1237</v>
      </c>
      <c r="C91" s="124" t="str">
        <f t="shared" si="2"/>
        <v>3101/2-E</v>
      </c>
      <c r="D91" s="124" t="s">
        <v>537</v>
      </c>
    </row>
    <row r="92" spans="1:4">
      <c r="A92" s="127">
        <v>3</v>
      </c>
      <c r="B92" t="s">
        <v>1238</v>
      </c>
      <c r="C92" s="124" t="str">
        <f t="shared" ref="C92:C101" si="5">A92&amp;B92</f>
        <v>3204-E</v>
      </c>
      <c r="D92" s="124" t="s">
        <v>537</v>
      </c>
    </row>
    <row r="93" spans="1:4">
      <c r="A93" s="127">
        <v>3</v>
      </c>
      <c r="B93" t="s">
        <v>1239</v>
      </c>
      <c r="C93" s="124" t="str">
        <f t="shared" si="5"/>
        <v>3205-E</v>
      </c>
      <c r="D93" s="124" t="s">
        <v>537</v>
      </c>
    </row>
    <row r="94" spans="1:4">
      <c r="A94" s="127">
        <v>3</v>
      </c>
      <c r="B94" t="s">
        <v>1240</v>
      </c>
      <c r="C94" s="124" t="str">
        <f t="shared" si="5"/>
        <v>3301/1-E</v>
      </c>
      <c r="D94" s="124" t="s">
        <v>537</v>
      </c>
    </row>
    <row r="95" spans="1:4">
      <c r="A95" s="127">
        <v>3</v>
      </c>
      <c r="B95" t="s">
        <v>1241</v>
      </c>
      <c r="C95" s="124" t="str">
        <f t="shared" si="5"/>
        <v>3301/2-E</v>
      </c>
      <c r="D95" s="124" t="s">
        <v>537</v>
      </c>
    </row>
    <row r="96" spans="1:4">
      <c r="A96" s="127">
        <v>3</v>
      </c>
      <c r="B96" t="s">
        <v>1242</v>
      </c>
      <c r="C96" s="124" t="str">
        <f t="shared" si="5"/>
        <v>3304/1-E</v>
      </c>
      <c r="D96" s="124" t="s">
        <v>537</v>
      </c>
    </row>
    <row r="97" spans="1:4">
      <c r="A97" s="127">
        <v>3</v>
      </c>
      <c r="B97" t="s">
        <v>1243</v>
      </c>
      <c r="C97" s="124" t="str">
        <f t="shared" si="5"/>
        <v>3304/2-E</v>
      </c>
      <c r="D97" s="124" t="s">
        <v>537</v>
      </c>
    </row>
    <row r="98" spans="1:4">
      <c r="A98" s="127">
        <v>3</v>
      </c>
      <c r="B98" t="s">
        <v>1244</v>
      </c>
      <c r="C98" s="124" t="str">
        <f t="shared" si="5"/>
        <v>3401-E</v>
      </c>
      <c r="D98" s="124" t="s">
        <v>537</v>
      </c>
    </row>
    <row r="99" spans="1:4">
      <c r="A99" s="127">
        <v>3</v>
      </c>
      <c r="B99" t="s">
        <v>1245</v>
      </c>
      <c r="C99" s="124" t="str">
        <f t="shared" si="5"/>
        <v>3402-E</v>
      </c>
      <c r="D99" s="124" t="s">
        <v>537</v>
      </c>
    </row>
    <row r="100" spans="1:4">
      <c r="A100" s="127">
        <v>3</v>
      </c>
      <c r="B100" t="s">
        <v>1246</v>
      </c>
      <c r="C100" s="124" t="str">
        <f t="shared" si="5"/>
        <v>3404-E</v>
      </c>
      <c r="D100" s="124" t="s">
        <v>537</v>
      </c>
    </row>
    <row r="101" spans="1:4">
      <c r="A101" s="127">
        <v>3</v>
      </c>
      <c r="B101" t="s">
        <v>1247</v>
      </c>
      <c r="C101" s="124" t="str">
        <f t="shared" si="5"/>
        <v>3405-E</v>
      </c>
      <c r="D101" s="124" t="s">
        <v>537</v>
      </c>
    </row>
    <row r="102" spans="1:4">
      <c r="A102" s="127">
        <v>3</v>
      </c>
      <c r="B102" t="s">
        <v>1248</v>
      </c>
      <c r="C102" s="124" t="str">
        <f t="shared" ref="C102:C104" si="6">A102&amp;B102</f>
        <v>3501/1-E</v>
      </c>
      <c r="D102" s="124" t="s">
        <v>537</v>
      </c>
    </row>
    <row r="103" spans="1:4">
      <c r="A103" s="127">
        <v>3</v>
      </c>
      <c r="B103" t="s">
        <v>1249</v>
      </c>
      <c r="C103" s="124" t="str">
        <f t="shared" si="6"/>
        <v>3501/2-E</v>
      </c>
      <c r="D103" s="124" t="s">
        <v>537</v>
      </c>
    </row>
    <row r="104" spans="1:4">
      <c r="A104" s="127">
        <v>3</v>
      </c>
      <c r="B104" t="s">
        <v>1250</v>
      </c>
      <c r="C104" s="124" t="str">
        <f t="shared" si="6"/>
        <v>3504/1-E</v>
      </c>
      <c r="D104" s="124" t="s">
        <v>537</v>
      </c>
    </row>
    <row r="105" spans="1:4">
      <c r="A105" s="127">
        <v>3</v>
      </c>
      <c r="B105" t="s">
        <v>1251</v>
      </c>
      <c r="C105" s="124" t="str">
        <f t="shared" ref="C105:C115" si="7">A105&amp;B105</f>
        <v>3504/2-E</v>
      </c>
      <c r="D105" s="124" t="s">
        <v>537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537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537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537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537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537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537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537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537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537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537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537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537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537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537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537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537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537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537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537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537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537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537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537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537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537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537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537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537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537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537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537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537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537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537</v>
      </c>
    </row>
    <row r="140" spans="1:4">
      <c r="A140" s="126">
        <v>5</v>
      </c>
      <c r="B140" t="s">
        <v>559</v>
      </c>
      <c r="C140" s="124" t="str">
        <f t="shared" si="9"/>
        <v>5401/1</v>
      </c>
      <c r="D140" s="124" t="s">
        <v>537</v>
      </c>
    </row>
    <row r="141" spans="1:4">
      <c r="A141" s="126">
        <v>5</v>
      </c>
      <c r="B141" t="s">
        <v>560</v>
      </c>
      <c r="C141" s="124" t="str">
        <f t="shared" si="9"/>
        <v>5401/2</v>
      </c>
      <c r="D141" s="124" t="s">
        <v>537</v>
      </c>
    </row>
    <row r="142" spans="1:4">
      <c r="A142" s="126">
        <v>5</v>
      </c>
      <c r="B142" t="s">
        <v>578</v>
      </c>
      <c r="C142" s="124" t="str">
        <f t="shared" ref="C142:C143" si="10">A142&amp;B142</f>
        <v>5401/3</v>
      </c>
      <c r="D142" s="124" t="s">
        <v>537</v>
      </c>
    </row>
    <row r="143" spans="1:4">
      <c r="A143" s="126">
        <v>5</v>
      </c>
      <c r="B143" t="s">
        <v>561</v>
      </c>
      <c r="C143" s="124" t="str">
        <f t="shared" si="10"/>
        <v>5501/1</v>
      </c>
      <c r="D143" s="124" t="s">
        <v>537</v>
      </c>
    </row>
    <row r="144" spans="1:4">
      <c r="A144" s="126">
        <v>5</v>
      </c>
      <c r="B144" t="s">
        <v>562</v>
      </c>
      <c r="C144" s="124" t="str">
        <f t="shared" ref="C144" si="11">A144&amp;B144</f>
        <v>5501/2</v>
      </c>
      <c r="D144" s="124" t="s">
        <v>537</v>
      </c>
    </row>
    <row r="145" spans="1:4">
      <c r="A145" s="126">
        <v>5</v>
      </c>
      <c r="B145" t="s">
        <v>579</v>
      </c>
      <c r="C145" s="124" t="str">
        <f t="shared" si="9"/>
        <v>5501/3</v>
      </c>
      <c r="D145" s="124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118</v>
      </c>
      <c r="B1" s="19"/>
      <c r="C1" s="19"/>
      <c r="D1" s="219" t="s">
        <v>119</v>
      </c>
      <c r="E1" s="220" t="s">
        <v>120</v>
      </c>
      <c r="F1" s="220" t="s">
        <v>121</v>
      </c>
      <c r="G1" s="220" t="s">
        <v>122</v>
      </c>
      <c r="H1" s="20" t="s">
        <v>123</v>
      </c>
      <c r="I1" s="20"/>
      <c r="J1" s="20"/>
      <c r="K1" s="20"/>
      <c r="L1" s="20"/>
      <c r="M1" s="2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124</v>
      </c>
      <c r="B2" s="23" t="s">
        <v>125</v>
      </c>
      <c r="C2" s="23" t="s">
        <v>139</v>
      </c>
      <c r="D2" s="219"/>
      <c r="E2" s="220"/>
      <c r="F2" s="220"/>
      <c r="G2" s="220"/>
      <c r="H2" s="20"/>
      <c r="I2" s="20"/>
      <c r="J2" s="20"/>
      <c r="K2" s="20"/>
      <c r="L2" s="20"/>
      <c r="M2" s="2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149</v>
      </c>
      <c r="D4" s="30" t="s">
        <v>150</v>
      </c>
      <c r="E4" s="28">
        <v>2</v>
      </c>
      <c r="I4" s="28">
        <v>1</v>
      </c>
      <c r="J4" s="30" t="s">
        <v>585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151</v>
      </c>
      <c r="D5" s="30" t="s">
        <v>152</v>
      </c>
      <c r="E5" s="28">
        <v>2</v>
      </c>
      <c r="I5" s="28">
        <v>2</v>
      </c>
      <c r="J5" s="30" t="s">
        <v>145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153</v>
      </c>
      <c r="D6" s="30" t="s">
        <v>154</v>
      </c>
      <c r="E6" s="28">
        <v>1</v>
      </c>
      <c r="I6" s="28">
        <v>3</v>
      </c>
      <c r="J6" s="30" t="s">
        <v>148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155</v>
      </c>
      <c r="D7" s="30" t="s">
        <v>156</v>
      </c>
      <c r="E7" s="28">
        <v>2</v>
      </c>
      <c r="I7" s="28">
        <v>4</v>
      </c>
      <c r="J7" s="30" t="s">
        <v>587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157</v>
      </c>
      <c r="D8" s="30" t="s">
        <v>158</v>
      </c>
      <c r="E8" s="28">
        <v>3</v>
      </c>
      <c r="I8" s="28">
        <v>5</v>
      </c>
      <c r="J8" s="30" t="s">
        <v>586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159</v>
      </c>
      <c r="D9" s="30" t="s">
        <v>160</v>
      </c>
      <c r="E9" s="28">
        <v>2</v>
      </c>
      <c r="I9" s="28">
        <v>6</v>
      </c>
      <c r="J9" s="30" t="s">
        <v>1258</v>
      </c>
    </row>
    <row r="10" spans="1:26">
      <c r="A10" s="28" t="str">
        <f t="shared" si="0"/>
        <v>ARC</v>
      </c>
      <c r="B10" s="28" t="str">
        <f t="shared" si="1"/>
        <v>116</v>
      </c>
      <c r="C10" s="29" t="s">
        <v>161</v>
      </c>
      <c r="D10" s="30" t="s">
        <v>162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163</v>
      </c>
      <c r="D11" s="30" t="s">
        <v>164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165</v>
      </c>
      <c r="D12" s="30" t="s">
        <v>166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167</v>
      </c>
      <c r="D13" s="30" t="s">
        <v>168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169</v>
      </c>
      <c r="D14" s="30" t="s">
        <v>170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171</v>
      </c>
      <c r="D15" s="30" t="s">
        <v>172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173</v>
      </c>
      <c r="D16" s="30" t="s">
        <v>174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175</v>
      </c>
      <c r="D17" s="30" t="s">
        <v>176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177</v>
      </c>
      <c r="D18" s="30" t="s">
        <v>178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179</v>
      </c>
      <c r="D19" s="30" t="s">
        <v>180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181</v>
      </c>
      <c r="D20" s="30" t="s">
        <v>182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183</v>
      </c>
      <c r="D21" s="30" t="s">
        <v>184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185</v>
      </c>
      <c r="D22" s="30" t="s">
        <v>186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187</v>
      </c>
      <c r="D23" s="30" t="s">
        <v>188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189</v>
      </c>
      <c r="D24" s="30" t="s">
        <v>190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191</v>
      </c>
      <c r="D25" s="30" t="s">
        <v>192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193</v>
      </c>
      <c r="D26" s="30" t="s">
        <v>194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195</v>
      </c>
      <c r="D27" s="30" t="s">
        <v>196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197</v>
      </c>
      <c r="D28" s="30" t="s">
        <v>198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199</v>
      </c>
      <c r="D29" s="30" t="s">
        <v>200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201</v>
      </c>
      <c r="D30" s="30" t="s">
        <v>202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203</v>
      </c>
      <c r="D31" s="30" t="s">
        <v>204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205</v>
      </c>
      <c r="D32" s="30" t="s">
        <v>206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207</v>
      </c>
      <c r="D33" s="30" t="s">
        <v>208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209</v>
      </c>
      <c r="D34" s="30" t="s">
        <v>210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211</v>
      </c>
      <c r="D35" s="30" t="s">
        <v>212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213</v>
      </c>
      <c r="D36" s="30" t="s">
        <v>188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214</v>
      </c>
      <c r="D37" s="30" t="s">
        <v>215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216</v>
      </c>
      <c r="D38" s="30" t="s">
        <v>217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218</v>
      </c>
      <c r="D39" s="30" t="s">
        <v>219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220</v>
      </c>
      <c r="D40" s="30" t="s">
        <v>221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222</v>
      </c>
      <c r="D41" s="30" t="s">
        <v>223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224</v>
      </c>
      <c r="D42" s="30" t="s">
        <v>225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226</v>
      </c>
      <c r="D43" s="30" t="s">
        <v>227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228</v>
      </c>
      <c r="D44" s="30" t="s">
        <v>229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230</v>
      </c>
      <c r="D45" s="30" t="s">
        <v>231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232</v>
      </c>
      <c r="D46" s="30" t="s">
        <v>233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234</v>
      </c>
      <c r="D47" s="30" t="s">
        <v>235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236</v>
      </c>
      <c r="D48" s="30" t="s">
        <v>237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238</v>
      </c>
      <c r="D49" s="30" t="s">
        <v>239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240</v>
      </c>
      <c r="D50" s="30" t="s">
        <v>241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242</v>
      </c>
      <c r="D51" s="30" t="s">
        <v>188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243</v>
      </c>
      <c r="D52" s="30" t="s">
        <v>244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245</v>
      </c>
      <c r="D53" s="30" t="s">
        <v>246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247</v>
      </c>
      <c r="D54" s="30" t="s">
        <v>248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249</v>
      </c>
      <c r="D55" s="30" t="s">
        <v>250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251</v>
      </c>
      <c r="D56" s="30" t="s">
        <v>252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253</v>
      </c>
      <c r="D57" s="30" t="s">
        <v>254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255</v>
      </c>
      <c r="D58" s="30" t="s">
        <v>256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257</v>
      </c>
      <c r="D59" s="30" t="s">
        <v>258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259</v>
      </c>
      <c r="D60" s="30" t="s">
        <v>260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261</v>
      </c>
      <c r="D61" s="30" t="s">
        <v>262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263</v>
      </c>
      <c r="D62" s="30" t="s">
        <v>264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265</v>
      </c>
      <c r="D63" s="30" t="s">
        <v>266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267</v>
      </c>
      <c r="D64" s="30" t="s">
        <v>268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269</v>
      </c>
      <c r="D65" s="30" t="s">
        <v>270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271</v>
      </c>
      <c r="D66" s="30" t="s">
        <v>272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273</v>
      </c>
      <c r="D67" s="30" t="s">
        <v>274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275</v>
      </c>
      <c r="D68" s="30" t="s">
        <v>276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277</v>
      </c>
      <c r="D69" s="30" t="s">
        <v>278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138</v>
      </c>
      <c r="D70" s="30" t="s">
        <v>126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279</v>
      </c>
      <c r="D71" s="30" t="s">
        <v>280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281</v>
      </c>
      <c r="D72" s="30" t="s">
        <v>282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283</v>
      </c>
      <c r="D73" s="30" t="s">
        <v>284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285</v>
      </c>
      <c r="D74" s="30" t="s">
        <v>286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287</v>
      </c>
      <c r="D75" s="30" t="s">
        <v>288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289</v>
      </c>
      <c r="D76" s="30" t="s">
        <v>290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291</v>
      </c>
      <c r="D77" s="30" t="s">
        <v>235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292</v>
      </c>
      <c r="D78" s="30" t="s">
        <v>293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294</v>
      </c>
      <c r="D79" s="30" t="s">
        <v>295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296</v>
      </c>
      <c r="D80" s="30" t="s">
        <v>297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298</v>
      </c>
      <c r="D81" s="30" t="s">
        <v>286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299</v>
      </c>
      <c r="D82" s="30" t="s">
        <v>300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301</v>
      </c>
      <c r="D83" s="30" t="s">
        <v>302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303</v>
      </c>
      <c r="D84" s="30" t="s">
        <v>235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304</v>
      </c>
      <c r="D85" s="30" t="s">
        <v>237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305</v>
      </c>
      <c r="D86" s="30" t="s">
        <v>306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307</v>
      </c>
      <c r="D87" s="30" t="s">
        <v>308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309</v>
      </c>
      <c r="D88" s="30" t="s">
        <v>286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310</v>
      </c>
      <c r="D89" s="30" t="s">
        <v>311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312</v>
      </c>
      <c r="D90" s="30" t="s">
        <v>313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314</v>
      </c>
      <c r="D91" s="30" t="s">
        <v>315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316</v>
      </c>
      <c r="D92" s="30" t="s">
        <v>311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317</v>
      </c>
      <c r="D93" s="30" t="s">
        <v>313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318</v>
      </c>
      <c r="D94" s="30" t="s">
        <v>315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594</v>
      </c>
      <c r="D95" s="30" t="s">
        <v>311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319</v>
      </c>
      <c r="D96" s="30" t="s">
        <v>320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321</v>
      </c>
      <c r="D97" s="30" t="s">
        <v>322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323</v>
      </c>
      <c r="D98" s="30" t="s">
        <v>324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325</v>
      </c>
      <c r="D99" s="30" t="s">
        <v>326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327</v>
      </c>
      <c r="D100" s="30" t="s">
        <v>328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329</v>
      </c>
      <c r="D101" s="30" t="s">
        <v>330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331</v>
      </c>
      <c r="D102" s="30" t="s">
        <v>332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333</v>
      </c>
      <c r="D103" s="30" t="s">
        <v>334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335</v>
      </c>
      <c r="D104" s="30" t="s">
        <v>336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337</v>
      </c>
      <c r="D105" s="30" t="s">
        <v>338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339</v>
      </c>
      <c r="D106" s="30" t="s">
        <v>340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341</v>
      </c>
      <c r="D107" s="30" t="s">
        <v>342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343</v>
      </c>
      <c r="D108" s="30" t="s">
        <v>344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345</v>
      </c>
      <c r="D109" s="30" t="s">
        <v>346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347</v>
      </c>
      <c r="D110" s="30" t="s">
        <v>348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349</v>
      </c>
      <c r="D111" s="30" t="s">
        <v>350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351</v>
      </c>
      <c r="D112" s="30" t="s">
        <v>352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353</v>
      </c>
      <c r="D113" s="30" t="s">
        <v>354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355</v>
      </c>
      <c r="D114" s="30" t="s">
        <v>356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357</v>
      </c>
      <c r="D115" s="30" t="s">
        <v>196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358</v>
      </c>
      <c r="D116" s="30" t="s">
        <v>286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359</v>
      </c>
      <c r="D117" s="30" t="s">
        <v>235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360</v>
      </c>
      <c r="D118" s="30" t="s">
        <v>293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361</v>
      </c>
      <c r="D119" s="30" t="s">
        <v>362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363</v>
      </c>
      <c r="D120" s="30" t="s">
        <v>364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365</v>
      </c>
      <c r="D121" s="30" t="s">
        <v>366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367</v>
      </c>
      <c r="D122" s="30" t="s">
        <v>368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369</v>
      </c>
      <c r="D123" s="30" t="s">
        <v>286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370</v>
      </c>
      <c r="D124" s="30" t="s">
        <v>371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372</v>
      </c>
      <c r="D125" s="30" t="s">
        <v>373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374</v>
      </c>
      <c r="D126" s="30" t="s">
        <v>375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376</v>
      </c>
      <c r="D127" s="30" t="s">
        <v>377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378</v>
      </c>
      <c r="D128" s="30" t="s">
        <v>379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380</v>
      </c>
      <c r="D129" s="30" t="s">
        <v>381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382</v>
      </c>
      <c r="D130" s="30" t="s">
        <v>383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384</v>
      </c>
      <c r="D131" s="30" t="s">
        <v>233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385</v>
      </c>
      <c r="D132" s="30" t="s">
        <v>235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386</v>
      </c>
      <c r="D133" s="30" t="s">
        <v>237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387</v>
      </c>
      <c r="D134" s="30" t="s">
        <v>388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389</v>
      </c>
      <c r="D135" s="30" t="s">
        <v>390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391</v>
      </c>
      <c r="D136" s="30" t="s">
        <v>392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393</v>
      </c>
      <c r="D137" s="30" t="s">
        <v>394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395</v>
      </c>
      <c r="D138" s="30" t="s">
        <v>396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397</v>
      </c>
      <c r="D139" s="30" t="s">
        <v>286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398</v>
      </c>
      <c r="D140" s="30" t="s">
        <v>233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399</v>
      </c>
      <c r="D141" s="30" t="s">
        <v>237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400</v>
      </c>
      <c r="D142" s="30" t="s">
        <v>401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402</v>
      </c>
      <c r="D143" s="30" t="s">
        <v>403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404</v>
      </c>
      <c r="D144" s="30" t="s">
        <v>405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406</v>
      </c>
      <c r="D145" s="30" t="s">
        <v>407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408</v>
      </c>
      <c r="D146" s="30" t="s">
        <v>409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410</v>
      </c>
      <c r="D147" s="30" t="s">
        <v>411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412</v>
      </c>
      <c r="D148" s="30" t="s">
        <v>413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414</v>
      </c>
      <c r="D149" s="30" t="s">
        <v>415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416</v>
      </c>
      <c r="D150" s="30" t="s">
        <v>417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418</v>
      </c>
      <c r="D151" s="30" t="s">
        <v>419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420</v>
      </c>
      <c r="D152" s="30" t="s">
        <v>421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422</v>
      </c>
      <c r="D153" s="30" t="s">
        <v>423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424</v>
      </c>
      <c r="D154" s="30" t="s">
        <v>425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426</v>
      </c>
      <c r="D155" s="30" t="s">
        <v>427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428</v>
      </c>
      <c r="D156" s="30" t="s">
        <v>429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430</v>
      </c>
      <c r="D157" s="30" t="s">
        <v>431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432</v>
      </c>
      <c r="D158" s="30" t="s">
        <v>433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434</v>
      </c>
      <c r="D159" s="30" t="s">
        <v>435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436</v>
      </c>
      <c r="D160" s="30" t="s">
        <v>233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437</v>
      </c>
      <c r="D161" s="30" t="s">
        <v>235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438</v>
      </c>
      <c r="D162" s="30" t="s">
        <v>237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439</v>
      </c>
      <c r="D163" s="30" t="s">
        <v>440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441</v>
      </c>
      <c r="D164" s="30" t="s">
        <v>442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443</v>
      </c>
      <c r="D165" s="30" t="s">
        <v>444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445</v>
      </c>
      <c r="D166" s="30" t="s">
        <v>446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447</v>
      </c>
      <c r="D167" s="30" t="s">
        <v>448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449</v>
      </c>
      <c r="D168" s="30" t="s">
        <v>450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451</v>
      </c>
      <c r="D169" s="30" t="s">
        <v>452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453</v>
      </c>
      <c r="D170" s="30" t="s">
        <v>454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455</v>
      </c>
      <c r="D171" s="30" t="s">
        <v>456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462</v>
      </c>
      <c r="D172" s="30" t="s">
        <v>463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464</v>
      </c>
      <c r="D173" s="30" t="s">
        <v>465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466</v>
      </c>
      <c r="D174" s="30" t="s">
        <v>467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468</v>
      </c>
      <c r="D175" s="30" t="s">
        <v>469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470</v>
      </c>
      <c r="D176" s="30" t="s">
        <v>471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472</v>
      </c>
      <c r="D177" s="30" t="s">
        <v>473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474</v>
      </c>
      <c r="D178" s="30" t="s">
        <v>475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476</v>
      </c>
      <c r="D179" s="30" t="s">
        <v>477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478</v>
      </c>
      <c r="D180" s="30" t="s">
        <v>479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480</v>
      </c>
      <c r="D181" s="30" t="s">
        <v>481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482</v>
      </c>
      <c r="D182" s="30" t="s">
        <v>483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484</v>
      </c>
      <c r="D183" s="30" t="s">
        <v>485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486</v>
      </c>
      <c r="D184" s="30" t="s">
        <v>487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488</v>
      </c>
      <c r="D185" s="30" t="s">
        <v>489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490</v>
      </c>
      <c r="D186" s="30" t="s">
        <v>491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138</v>
      </c>
      <c r="D187" s="30" t="s">
        <v>126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492</v>
      </c>
      <c r="D188" s="30" t="s">
        <v>493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494</v>
      </c>
      <c r="D189" s="30" t="s">
        <v>495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496</v>
      </c>
      <c r="D190" s="30" t="s">
        <v>497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498</v>
      </c>
      <c r="D191" s="30" t="s">
        <v>499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500</v>
      </c>
      <c r="D192" s="30" t="s">
        <v>501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502</v>
      </c>
      <c r="D193" s="30" t="s">
        <v>503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504</v>
      </c>
      <c r="D194" s="30" t="s">
        <v>505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506</v>
      </c>
      <c r="D195" s="30" t="s">
        <v>507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508</v>
      </c>
      <c r="D196" s="30" t="s">
        <v>509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510</v>
      </c>
      <c r="D197" s="30" t="s">
        <v>511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512</v>
      </c>
      <c r="D198" s="30" t="s">
        <v>513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514</v>
      </c>
      <c r="D199" s="30" t="s">
        <v>515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516</v>
      </c>
      <c r="D200" s="30" t="s">
        <v>517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518</v>
      </c>
      <c r="D201" s="30" t="s">
        <v>519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520</v>
      </c>
      <c r="D202" s="30" t="s">
        <v>521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522</v>
      </c>
      <c r="D203" s="30" t="s">
        <v>523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524</v>
      </c>
      <c r="D204" s="30" t="s">
        <v>525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526</v>
      </c>
      <c r="D205" s="30" t="s">
        <v>527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528</v>
      </c>
      <c r="D206" s="30" t="s">
        <v>529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580</v>
      </c>
      <c r="D207" s="30" t="s">
        <v>581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530</v>
      </c>
      <c r="D208" s="30" t="s">
        <v>531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595</v>
      </c>
      <c r="D209" s="30" t="s">
        <v>596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588</v>
      </c>
      <c r="D210" s="30" t="s">
        <v>589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611</v>
      </c>
      <c r="D211" s="30" t="s">
        <v>612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532</v>
      </c>
      <c r="D212" s="30" t="s">
        <v>533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590</v>
      </c>
      <c r="D213" s="31" t="s">
        <v>591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597</v>
      </c>
      <c r="D214" s="31" t="s">
        <v>286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600</v>
      </c>
      <c r="D215" s="31" t="s">
        <v>313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601</v>
      </c>
      <c r="D216" s="31" t="s">
        <v>602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598</v>
      </c>
      <c r="D217" s="31" t="s">
        <v>599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605</v>
      </c>
      <c r="D218" s="31" t="s">
        <v>606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603</v>
      </c>
      <c r="D219" s="31" t="s">
        <v>604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607</v>
      </c>
      <c r="D220" s="31" t="s">
        <v>608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609</v>
      </c>
      <c r="D221" s="31" t="s">
        <v>610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592</v>
      </c>
      <c r="D222" s="143" t="s">
        <v>593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592</v>
      </c>
      <c r="D223" s="31" t="s">
        <v>593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613</v>
      </c>
      <c r="D224" s="130" t="s">
        <v>614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615</v>
      </c>
      <c r="D225" s="130" t="s">
        <v>616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617</v>
      </c>
      <c r="D226" s="130" t="s">
        <v>618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619</v>
      </c>
      <c r="D227" s="130" t="s">
        <v>620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621</v>
      </c>
      <c r="D228" s="130" t="s">
        <v>622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623</v>
      </c>
      <c r="D229" s="130" t="s">
        <v>624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625</v>
      </c>
      <c r="D230" s="130" t="s">
        <v>626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627</v>
      </c>
      <c r="D231" s="130" t="s">
        <v>628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629</v>
      </c>
      <c r="D232" s="130" t="s">
        <v>630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631</v>
      </c>
      <c r="D233" s="130" t="s">
        <v>632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633</v>
      </c>
      <c r="D234" s="130" t="s">
        <v>634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635</v>
      </c>
      <c r="D235" s="130" t="s">
        <v>636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637</v>
      </c>
      <c r="D236" s="130" t="s">
        <v>638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639</v>
      </c>
      <c r="D237" s="130" t="s">
        <v>640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641</v>
      </c>
      <c r="D238" s="130" t="s">
        <v>642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643</v>
      </c>
      <c r="D239" s="130" t="s">
        <v>644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645</v>
      </c>
      <c r="D240" s="130" t="s">
        <v>646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647</v>
      </c>
      <c r="D241" s="130" t="s">
        <v>648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649</v>
      </c>
      <c r="D242" s="130" t="s">
        <v>650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651</v>
      </c>
      <c r="D243" s="130" t="s">
        <v>652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653</v>
      </c>
      <c r="D244" s="130" t="s">
        <v>654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655</v>
      </c>
      <c r="D245" s="130" t="s">
        <v>656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657</v>
      </c>
      <c r="D246" s="130" t="s">
        <v>658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659</v>
      </c>
      <c r="D247" s="130" t="s">
        <v>660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661</v>
      </c>
      <c r="D248" s="130" t="s">
        <v>662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663</v>
      </c>
      <c r="D249" s="130" t="s">
        <v>664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665</v>
      </c>
      <c r="D250" s="130" t="s">
        <v>648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666</v>
      </c>
      <c r="D251" s="130" t="s">
        <v>667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668</v>
      </c>
      <c r="D252" s="130" t="s">
        <v>669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670</v>
      </c>
      <c r="D253" s="130" t="s">
        <v>671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672</v>
      </c>
      <c r="D254" s="130" t="s">
        <v>673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674</v>
      </c>
      <c r="D255" s="130" t="s">
        <v>675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676</v>
      </c>
      <c r="D256" s="130" t="s">
        <v>677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678</v>
      </c>
      <c r="D257" s="130" t="s">
        <v>648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679</v>
      </c>
      <c r="D258" s="130" t="s">
        <v>680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681</v>
      </c>
      <c r="D259" s="130" t="s">
        <v>682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683</v>
      </c>
      <c r="D260" s="130" t="s">
        <v>684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685</v>
      </c>
      <c r="D261" s="130" t="s">
        <v>686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687</v>
      </c>
      <c r="D262" s="130" t="s">
        <v>688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689</v>
      </c>
      <c r="D263" s="130" t="s">
        <v>690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691</v>
      </c>
      <c r="D264" s="130" t="s">
        <v>692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693</v>
      </c>
      <c r="D265" s="130" t="s">
        <v>694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695</v>
      </c>
      <c r="D266" s="130" t="s">
        <v>696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697</v>
      </c>
      <c r="D267" s="130" t="s">
        <v>698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699</v>
      </c>
      <c r="D268" s="130" t="s">
        <v>700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701</v>
      </c>
      <c r="D269" s="130" t="s">
        <v>702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703</v>
      </c>
      <c r="D270" s="130" t="s">
        <v>704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705</v>
      </c>
      <c r="D271" s="130" t="s">
        <v>706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707</v>
      </c>
      <c r="D272" s="130" t="s">
        <v>708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709</v>
      </c>
      <c r="D273" s="130" t="s">
        <v>710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711</v>
      </c>
      <c r="D274" s="130" t="s">
        <v>712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713</v>
      </c>
      <c r="D275" s="130" t="s">
        <v>714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715</v>
      </c>
      <c r="D276" s="130" t="s">
        <v>648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716</v>
      </c>
      <c r="D277" s="130" t="s">
        <v>667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717</v>
      </c>
      <c r="D278" s="130" t="s">
        <v>718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719</v>
      </c>
      <c r="D279" s="130" t="s">
        <v>720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721</v>
      </c>
      <c r="D280" s="130" t="s">
        <v>722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723</v>
      </c>
      <c r="D281" s="130" t="s">
        <v>724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725</v>
      </c>
      <c r="D282" s="130" t="s">
        <v>726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496</v>
      </c>
      <c r="D283" s="130" t="s">
        <v>727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728</v>
      </c>
      <c r="D284" s="130" t="s">
        <v>729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730</v>
      </c>
      <c r="D285" s="130" t="s">
        <v>731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732</v>
      </c>
      <c r="D286" s="130" t="s">
        <v>733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734</v>
      </c>
      <c r="D287" s="130" t="s">
        <v>729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735</v>
      </c>
      <c r="D288" s="130" t="s">
        <v>731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736</v>
      </c>
      <c r="D289" s="130" t="s">
        <v>733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737</v>
      </c>
      <c r="D290" s="130" t="s">
        <v>729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738</v>
      </c>
      <c r="D291" s="130" t="s">
        <v>731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739</v>
      </c>
      <c r="D292" s="130" t="s">
        <v>729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740</v>
      </c>
      <c r="D293" s="130" t="s">
        <v>731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741</v>
      </c>
      <c r="D294" s="130" t="s">
        <v>733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742</v>
      </c>
      <c r="D295" s="130" t="s">
        <v>729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743</v>
      </c>
      <c r="D296" s="130" t="s">
        <v>731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744</v>
      </c>
      <c r="D297" s="130" t="s">
        <v>733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745</v>
      </c>
      <c r="D298" s="130" t="s">
        <v>746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747</v>
      </c>
      <c r="D299" s="130" t="s">
        <v>748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749</v>
      </c>
      <c r="D300" s="130" t="s">
        <v>750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751</v>
      </c>
      <c r="D301" s="130" t="s">
        <v>752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753</v>
      </c>
      <c r="D302" s="130" t="s">
        <v>754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755</v>
      </c>
      <c r="D303" s="130" t="s">
        <v>756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757</v>
      </c>
      <c r="D304" s="130" t="s">
        <v>758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759</v>
      </c>
      <c r="D305" s="130" t="s">
        <v>669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760</v>
      </c>
      <c r="D306" s="130" t="s">
        <v>761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762</v>
      </c>
      <c r="D307" s="130" t="s">
        <v>763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764</v>
      </c>
      <c r="D308" s="130" t="s">
        <v>765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766</v>
      </c>
      <c r="D309" s="130" t="s">
        <v>767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768</v>
      </c>
      <c r="D310" s="130" t="s">
        <v>769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770</v>
      </c>
      <c r="D311" s="130" t="s">
        <v>771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772</v>
      </c>
      <c r="D312" s="130" t="s">
        <v>756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773</v>
      </c>
      <c r="D313" s="130" t="s">
        <v>718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774</v>
      </c>
      <c r="D314" s="130" t="s">
        <v>775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776</v>
      </c>
      <c r="D315" s="130" t="s">
        <v>777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778</v>
      </c>
      <c r="D316" s="130" t="s">
        <v>779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780</v>
      </c>
      <c r="D317" s="130" t="s">
        <v>781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782</v>
      </c>
      <c r="D318" s="130" t="s">
        <v>783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784</v>
      </c>
      <c r="D319" s="130" t="s">
        <v>785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786</v>
      </c>
      <c r="D320" s="130" t="s">
        <v>787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788</v>
      </c>
      <c r="D321" s="130" t="s">
        <v>789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790</v>
      </c>
      <c r="D322" s="130" t="s">
        <v>756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791</v>
      </c>
      <c r="D323" s="130" t="s">
        <v>792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793</v>
      </c>
      <c r="D324" s="130" t="s">
        <v>794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795</v>
      </c>
      <c r="D325" s="130" t="s">
        <v>796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797</v>
      </c>
      <c r="D326" s="130" t="s">
        <v>798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799</v>
      </c>
      <c r="D327" s="130" t="s">
        <v>800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801</v>
      </c>
      <c r="D328" s="130" t="s">
        <v>802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803</v>
      </c>
      <c r="D329" s="130" t="s">
        <v>804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805</v>
      </c>
      <c r="D330" s="130" t="s">
        <v>806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807</v>
      </c>
      <c r="D331" s="130" t="s">
        <v>808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809</v>
      </c>
      <c r="D332" s="130" t="s">
        <v>667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810</v>
      </c>
      <c r="D333" s="130" t="s">
        <v>811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812</v>
      </c>
      <c r="D334" s="130" t="s">
        <v>813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814</v>
      </c>
      <c r="D335" s="130" t="s">
        <v>815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816</v>
      </c>
      <c r="D336" s="130" t="s">
        <v>817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818</v>
      </c>
      <c r="D337" s="130" t="s">
        <v>819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820</v>
      </c>
      <c r="D338" s="130" t="s">
        <v>821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822</v>
      </c>
      <c r="D339" s="130" t="s">
        <v>823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824</v>
      </c>
      <c r="D340" s="130" t="s">
        <v>825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826</v>
      </c>
      <c r="D341" s="130" t="s">
        <v>827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828</v>
      </c>
      <c r="D342" s="130" t="s">
        <v>829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830</v>
      </c>
      <c r="D343" s="130" t="s">
        <v>831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832</v>
      </c>
      <c r="D344" s="130" t="s">
        <v>833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834</v>
      </c>
      <c r="D345" s="130" t="s">
        <v>667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835</v>
      </c>
      <c r="D346" s="130" t="s">
        <v>718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836</v>
      </c>
      <c r="D347" s="130" t="s">
        <v>837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838</v>
      </c>
      <c r="D348" s="130" t="s">
        <v>800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839</v>
      </c>
      <c r="D349" s="130" t="s">
        <v>811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840</v>
      </c>
      <c r="D350" s="130" t="s">
        <v>841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842</v>
      </c>
      <c r="D351" s="130" t="s">
        <v>819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843</v>
      </c>
      <c r="D352" s="130" t="s">
        <v>844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845</v>
      </c>
      <c r="D353" s="130" t="s">
        <v>846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847</v>
      </c>
      <c r="D354" s="130" t="s">
        <v>848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849</v>
      </c>
      <c r="D355" s="130" t="s">
        <v>850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851</v>
      </c>
      <c r="D356" s="130" t="s">
        <v>852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853</v>
      </c>
      <c r="D357" s="130" t="s">
        <v>854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855</v>
      </c>
      <c r="D358" s="130" t="s">
        <v>856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857</v>
      </c>
      <c r="D359" s="130" t="s">
        <v>858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859</v>
      </c>
      <c r="D360" s="130" t="s">
        <v>860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861</v>
      </c>
      <c r="D361" s="130" t="s">
        <v>862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863</v>
      </c>
      <c r="D362" s="130" t="s">
        <v>864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865</v>
      </c>
      <c r="D363" s="130" t="s">
        <v>866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867</v>
      </c>
      <c r="D364" s="130" t="s">
        <v>866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868</v>
      </c>
      <c r="D365" s="130" t="s">
        <v>869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870</v>
      </c>
      <c r="D366" s="130" t="s">
        <v>871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872</v>
      </c>
      <c r="D367" s="130" t="s">
        <v>873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874</v>
      </c>
      <c r="D368" s="130" t="s">
        <v>875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876</v>
      </c>
      <c r="D369" s="130" t="s">
        <v>875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877</v>
      </c>
      <c r="D370" s="130" t="s">
        <v>878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879</v>
      </c>
      <c r="D371" s="130" t="s">
        <v>880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881</v>
      </c>
      <c r="D372" s="130" t="s">
        <v>882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883</v>
      </c>
      <c r="D373" s="130" t="s">
        <v>884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885</v>
      </c>
      <c r="D374" s="130" t="s">
        <v>886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887</v>
      </c>
      <c r="D375" s="130" t="s">
        <v>888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889</v>
      </c>
      <c r="D376" s="130" t="s">
        <v>890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891</v>
      </c>
      <c r="D377" s="130" t="s">
        <v>892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893</v>
      </c>
      <c r="D378" s="130" t="s">
        <v>756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894</v>
      </c>
      <c r="D379" s="130" t="s">
        <v>895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896</v>
      </c>
      <c r="D380" s="130" t="s">
        <v>895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897</v>
      </c>
      <c r="D381" s="130" t="s">
        <v>898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899</v>
      </c>
      <c r="D382" s="130" t="s">
        <v>900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901</v>
      </c>
      <c r="D383" s="130" t="s">
        <v>902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903</v>
      </c>
      <c r="D384" s="130" t="s">
        <v>904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905</v>
      </c>
      <c r="D385" s="130" t="s">
        <v>906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907</v>
      </c>
      <c r="D386" s="130" t="s">
        <v>908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909</v>
      </c>
      <c r="D387" s="130" t="s">
        <v>908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910</v>
      </c>
      <c r="D388" s="130" t="s">
        <v>911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912</v>
      </c>
      <c r="D389" s="130" t="s">
        <v>911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913</v>
      </c>
      <c r="D390" s="130" t="s">
        <v>914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915</v>
      </c>
      <c r="D391" s="130" t="s">
        <v>914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916</v>
      </c>
      <c r="D392" s="130" t="s">
        <v>917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918</v>
      </c>
      <c r="D393" s="130" t="s">
        <v>669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919</v>
      </c>
      <c r="D394" s="130" t="s">
        <v>756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920</v>
      </c>
      <c r="D395" s="130" t="s">
        <v>921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922</v>
      </c>
      <c r="D396" s="130" t="s">
        <v>923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924</v>
      </c>
      <c r="D397" s="130" t="s">
        <v>925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926</v>
      </c>
      <c r="D398" s="130" t="s">
        <v>927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928</v>
      </c>
      <c r="D399" s="130" t="s">
        <v>929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930</v>
      </c>
      <c r="D400" s="130" t="s">
        <v>931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932</v>
      </c>
      <c r="D401" s="130" t="s">
        <v>933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934</v>
      </c>
      <c r="D402" s="130" t="s">
        <v>935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936</v>
      </c>
      <c r="D403" s="130" t="s">
        <v>937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938</v>
      </c>
      <c r="D404" s="130" t="s">
        <v>933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939</v>
      </c>
      <c r="D405" s="130" t="s">
        <v>935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940</v>
      </c>
      <c r="D406" s="130" t="s">
        <v>941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942</v>
      </c>
      <c r="D407" s="130" t="s">
        <v>943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944</v>
      </c>
      <c r="D408" s="130" t="s">
        <v>945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946</v>
      </c>
      <c r="D409" s="130" t="s">
        <v>947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948</v>
      </c>
      <c r="D410" s="130" t="s">
        <v>949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950</v>
      </c>
      <c r="D411" s="130" t="s">
        <v>951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952</v>
      </c>
      <c r="D412" s="130" t="s">
        <v>953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954</v>
      </c>
      <c r="D413" s="130" t="s">
        <v>955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956</v>
      </c>
      <c r="D414" s="130" t="s">
        <v>957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958</v>
      </c>
      <c r="D415" s="130" t="s">
        <v>959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960</v>
      </c>
      <c r="D416" s="130" t="s">
        <v>961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962</v>
      </c>
      <c r="D417" s="130" t="s">
        <v>963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964</v>
      </c>
      <c r="D418" s="130" t="s">
        <v>965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966</v>
      </c>
      <c r="D419" s="130" t="s">
        <v>967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968</v>
      </c>
      <c r="D420" s="130" t="s">
        <v>969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970</v>
      </c>
      <c r="D421" s="130" t="s">
        <v>971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972</v>
      </c>
      <c r="D422" s="130" t="s">
        <v>756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973</v>
      </c>
      <c r="D423" s="130" t="s">
        <v>756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974</v>
      </c>
      <c r="D424" s="130" t="s">
        <v>975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976</v>
      </c>
      <c r="D425" s="130" t="s">
        <v>977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978</v>
      </c>
      <c r="D426" s="130" t="s">
        <v>979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980</v>
      </c>
      <c r="D427" s="130" t="s">
        <v>981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982</v>
      </c>
      <c r="D428" s="130" t="s">
        <v>983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984</v>
      </c>
      <c r="D429" s="130" t="s">
        <v>985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986</v>
      </c>
      <c r="D430" s="130" t="s">
        <v>987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988</v>
      </c>
      <c r="D431" s="130" t="s">
        <v>756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989</v>
      </c>
      <c r="D432" s="130" t="s">
        <v>990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991</v>
      </c>
      <c r="D433" s="130" t="s">
        <v>992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993</v>
      </c>
      <c r="D434" s="130" t="s">
        <v>994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995</v>
      </c>
      <c r="D435" s="130" t="s">
        <v>996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997</v>
      </c>
      <c r="D436" s="130" t="s">
        <v>998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999</v>
      </c>
      <c r="D437" s="130" t="s">
        <v>1000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1001</v>
      </c>
      <c r="D438" s="130" t="s">
        <v>1002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1003</v>
      </c>
      <c r="D439" s="130" t="s">
        <v>1004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1005</v>
      </c>
      <c r="D440" s="130" t="s">
        <v>1006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1007</v>
      </c>
      <c r="D441" s="130" t="s">
        <v>1008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1009</v>
      </c>
      <c r="D442" s="130" t="s">
        <v>756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1010</v>
      </c>
      <c r="D443" s="130" t="s">
        <v>758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1011</v>
      </c>
      <c r="D444" s="130" t="s">
        <v>669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1012</v>
      </c>
      <c r="D445" s="130" t="s">
        <v>1013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1014</v>
      </c>
      <c r="D446" s="130" t="s">
        <v>1015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1016</v>
      </c>
      <c r="D447" s="130" t="s">
        <v>1017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1018</v>
      </c>
      <c r="D448" s="130" t="s">
        <v>756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1019</v>
      </c>
      <c r="D449" s="130" t="s">
        <v>718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1020</v>
      </c>
      <c r="D450" s="130" t="s">
        <v>1021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1022</v>
      </c>
      <c r="D451" s="130" t="s">
        <v>1023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1024</v>
      </c>
      <c r="D452" s="130" t="s">
        <v>1025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1026</v>
      </c>
      <c r="D453" s="130" t="s">
        <v>1027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1028</v>
      </c>
      <c r="D454" s="132" t="s">
        <v>1029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1030</v>
      </c>
      <c r="D455" s="132" t="s">
        <v>1031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1032</v>
      </c>
      <c r="D456" s="133" t="s">
        <v>756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1033</v>
      </c>
      <c r="D457" s="133" t="s">
        <v>1034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1035</v>
      </c>
      <c r="D458" s="133" t="s">
        <v>1036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1037</v>
      </c>
      <c r="D459" s="133" t="s">
        <v>1038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1039</v>
      </c>
      <c r="D460" s="133" t="s">
        <v>981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1040</v>
      </c>
      <c r="D461" s="133" t="s">
        <v>983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1041</v>
      </c>
      <c r="D462" s="133" t="s">
        <v>985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1042</v>
      </c>
      <c r="D463" s="135" t="s">
        <v>987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1043</v>
      </c>
      <c r="D464" s="135" t="s">
        <v>756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1044</v>
      </c>
      <c r="D465" s="135" t="s">
        <v>990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1045</v>
      </c>
      <c r="D466" s="135" t="s">
        <v>992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1046</v>
      </c>
      <c r="D467" s="135" t="s">
        <v>994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1047</v>
      </c>
      <c r="D468" s="135" t="s">
        <v>996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1048</v>
      </c>
      <c r="D469" s="135" t="s">
        <v>998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1049</v>
      </c>
      <c r="D470" s="135" t="s">
        <v>1000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1050</v>
      </c>
      <c r="D471" s="135" t="s">
        <v>1002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1051</v>
      </c>
      <c r="D472" s="135" t="s">
        <v>1004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1052</v>
      </c>
      <c r="D473" s="135" t="s">
        <v>1053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1054</v>
      </c>
      <c r="D474" s="135" t="s">
        <v>1008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1055</v>
      </c>
      <c r="D475" s="135" t="s">
        <v>756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1056</v>
      </c>
      <c r="D476" s="135" t="s">
        <v>758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1057</v>
      </c>
      <c r="D477" s="135" t="s">
        <v>669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1058</v>
      </c>
      <c r="D478" s="135" t="s">
        <v>1013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1059</v>
      </c>
      <c r="D479" s="135" t="s">
        <v>1015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1060</v>
      </c>
      <c r="D480" s="135" t="s">
        <v>1017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1061</v>
      </c>
      <c r="D481" s="135" t="s">
        <v>756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1062</v>
      </c>
      <c r="D482" s="135" t="s">
        <v>718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1063</v>
      </c>
      <c r="D483" s="130" t="s">
        <v>1021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1064</v>
      </c>
      <c r="D484" s="130" t="s">
        <v>1023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1065</v>
      </c>
      <c r="D485" s="130" t="s">
        <v>1025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1066</v>
      </c>
      <c r="D486" s="130" t="s">
        <v>1027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1067</v>
      </c>
      <c r="D487" s="130" t="s">
        <v>1029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1068</v>
      </c>
      <c r="D488" s="130" t="s">
        <v>1031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1069</v>
      </c>
      <c r="D489" s="130" t="s">
        <v>756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613</v>
      </c>
      <c r="D490" s="130" t="s">
        <v>614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615</v>
      </c>
      <c r="D491" s="130" t="s">
        <v>616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617</v>
      </c>
      <c r="D492" s="130" t="s">
        <v>618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1070</v>
      </c>
      <c r="D493" s="130" t="s">
        <v>1071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1072</v>
      </c>
      <c r="D494" s="130" t="s">
        <v>1073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1074</v>
      </c>
      <c r="D495" s="130" t="s">
        <v>1075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1076</v>
      </c>
      <c r="D496" s="130" t="s">
        <v>1077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1078</v>
      </c>
      <c r="D497" s="130" t="s">
        <v>1079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1080</v>
      </c>
      <c r="D498" s="130" t="s">
        <v>1081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1082</v>
      </c>
      <c r="D499" s="130" t="s">
        <v>1079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1083</v>
      </c>
      <c r="D500" s="130" t="s">
        <v>1084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619</v>
      </c>
      <c r="D501" s="130" t="s">
        <v>620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621</v>
      </c>
      <c r="D502" s="130" t="s">
        <v>622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623</v>
      </c>
      <c r="D503" s="130" t="s">
        <v>624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1085</v>
      </c>
      <c r="D504" s="130" t="s">
        <v>1086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625</v>
      </c>
      <c r="D505" s="130" t="s">
        <v>626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627</v>
      </c>
      <c r="D506" s="130" t="s">
        <v>628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1087</v>
      </c>
      <c r="D507" s="130" t="s">
        <v>667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629</v>
      </c>
      <c r="D508" s="130" t="s">
        <v>630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1088</v>
      </c>
      <c r="D509" s="130" t="s">
        <v>667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1089</v>
      </c>
      <c r="D510" s="130" t="s">
        <v>718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631</v>
      </c>
      <c r="D511" s="130" t="s">
        <v>632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633</v>
      </c>
      <c r="D512" s="130" t="s">
        <v>634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635</v>
      </c>
      <c r="D513" s="130" t="s">
        <v>636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637</v>
      </c>
      <c r="D514" s="130" t="s">
        <v>638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639</v>
      </c>
      <c r="D515" s="137" t="s">
        <v>640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641</v>
      </c>
      <c r="D516" s="137" t="s">
        <v>642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643</v>
      </c>
      <c r="D517" s="137" t="s">
        <v>644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645</v>
      </c>
      <c r="D518" s="137" t="s">
        <v>646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647</v>
      </c>
      <c r="D519" s="137" t="s">
        <v>648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649</v>
      </c>
      <c r="D520" s="137" t="s">
        <v>650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651</v>
      </c>
      <c r="D521" s="137" t="s">
        <v>652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653</v>
      </c>
      <c r="D522" s="137" t="s">
        <v>654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655</v>
      </c>
      <c r="D523" s="137" t="s">
        <v>656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657</v>
      </c>
      <c r="D524" s="137" t="s">
        <v>658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659</v>
      </c>
      <c r="D525" s="137" t="s">
        <v>660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661</v>
      </c>
      <c r="D526" s="130" t="s">
        <v>662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663</v>
      </c>
      <c r="D527" s="130" t="s">
        <v>664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665</v>
      </c>
      <c r="D528" s="137" t="s">
        <v>648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666</v>
      </c>
      <c r="D529" s="137" t="s">
        <v>667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668</v>
      </c>
      <c r="D530" s="137" t="s">
        <v>669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670</v>
      </c>
      <c r="D531" s="137" t="s">
        <v>671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672</v>
      </c>
      <c r="D532" s="137" t="s">
        <v>673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674</v>
      </c>
      <c r="D533" s="137" t="s">
        <v>675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676</v>
      </c>
      <c r="D534" s="137" t="s">
        <v>677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678</v>
      </c>
      <c r="D535" s="137" t="s">
        <v>648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679</v>
      </c>
      <c r="D536" s="137" t="s">
        <v>680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681</v>
      </c>
      <c r="D537" s="137" t="s">
        <v>682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683</v>
      </c>
      <c r="D538" s="137" t="s">
        <v>684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685</v>
      </c>
      <c r="D539" s="137" t="s">
        <v>686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687</v>
      </c>
      <c r="D540" s="137" t="s">
        <v>688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689</v>
      </c>
      <c r="D541" s="137" t="s">
        <v>690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691</v>
      </c>
      <c r="D542" s="137" t="s">
        <v>692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693</v>
      </c>
      <c r="D543" s="137" t="s">
        <v>694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695</v>
      </c>
      <c r="D544" s="130" t="s">
        <v>696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697</v>
      </c>
      <c r="D545" s="130" t="s">
        <v>698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699</v>
      </c>
      <c r="D546" s="130" t="s">
        <v>700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701</v>
      </c>
      <c r="D547" s="130" t="s">
        <v>702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703</v>
      </c>
      <c r="D548" s="138" t="s">
        <v>704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705</v>
      </c>
      <c r="D549" s="130" t="s">
        <v>706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707</v>
      </c>
      <c r="D550" s="130" t="s">
        <v>708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709</v>
      </c>
      <c r="D551" s="130" t="s">
        <v>710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711</v>
      </c>
      <c r="D552" s="130" t="s">
        <v>712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713</v>
      </c>
      <c r="D553" s="130" t="s">
        <v>714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715</v>
      </c>
      <c r="D554" s="130" t="s">
        <v>648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716</v>
      </c>
      <c r="D555" s="130" t="s">
        <v>667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717</v>
      </c>
      <c r="D556" s="130" t="s">
        <v>718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719</v>
      </c>
      <c r="D557" s="130" t="s">
        <v>720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721</v>
      </c>
      <c r="D558" s="130" t="s">
        <v>722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723</v>
      </c>
      <c r="D559" s="130" t="s">
        <v>724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725</v>
      </c>
      <c r="D560" s="130" t="s">
        <v>726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496</v>
      </c>
      <c r="D561" s="138" t="s">
        <v>727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1090</v>
      </c>
      <c r="D562" s="130" t="s">
        <v>1091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728</v>
      </c>
      <c r="D563" s="130" t="s">
        <v>729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730</v>
      </c>
      <c r="D564" s="130" t="s">
        <v>731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732</v>
      </c>
      <c r="D565" s="130" t="s">
        <v>733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734</v>
      </c>
      <c r="D566" s="130" t="s">
        <v>729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735</v>
      </c>
      <c r="D567" s="130" t="s">
        <v>731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736</v>
      </c>
      <c r="D568" s="130" t="s">
        <v>733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737</v>
      </c>
      <c r="D569" s="130" t="s">
        <v>729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738</v>
      </c>
      <c r="D570" s="130" t="s">
        <v>731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739</v>
      </c>
      <c r="D571" s="130" t="s">
        <v>729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740</v>
      </c>
      <c r="D572" s="130" t="s">
        <v>731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741</v>
      </c>
      <c r="D573" s="130" t="s">
        <v>733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742</v>
      </c>
      <c r="D574" s="130" t="s">
        <v>729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743</v>
      </c>
      <c r="D575" s="130" t="s">
        <v>731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744</v>
      </c>
      <c r="D576" s="130" t="s">
        <v>733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1092</v>
      </c>
      <c r="D577" s="130" t="s">
        <v>1093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1094</v>
      </c>
      <c r="D578" s="130" t="s">
        <v>1095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745</v>
      </c>
      <c r="D579" s="130" t="s">
        <v>746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747</v>
      </c>
      <c r="D580" s="130" t="s">
        <v>748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749</v>
      </c>
      <c r="D581" s="130" t="s">
        <v>750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751</v>
      </c>
      <c r="D582" s="130" t="s">
        <v>752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753</v>
      </c>
      <c r="D583" s="130" t="s">
        <v>754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755</v>
      </c>
      <c r="D584" s="130" t="s">
        <v>756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757</v>
      </c>
      <c r="D585" s="130" t="s">
        <v>758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759</v>
      </c>
      <c r="D586" s="130" t="s">
        <v>669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760</v>
      </c>
      <c r="D587" s="130" t="s">
        <v>761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762</v>
      </c>
      <c r="D588" s="130" t="s">
        <v>763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764</v>
      </c>
      <c r="D589" s="130" t="s">
        <v>765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766</v>
      </c>
      <c r="D590" s="130" t="s">
        <v>767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768</v>
      </c>
      <c r="D591" s="130" t="s">
        <v>769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770</v>
      </c>
      <c r="D592" s="130" t="s">
        <v>771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772</v>
      </c>
      <c r="D593" s="130" t="s">
        <v>756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773</v>
      </c>
      <c r="D594" s="130" t="s">
        <v>718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774</v>
      </c>
      <c r="D595" s="130" t="s">
        <v>775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776</v>
      </c>
      <c r="D596" s="130" t="s">
        <v>777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778</v>
      </c>
      <c r="D597" s="130" t="s">
        <v>779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780</v>
      </c>
      <c r="D598" s="130" t="s">
        <v>781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782</v>
      </c>
      <c r="D599" s="130" t="s">
        <v>783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784</v>
      </c>
      <c r="D600" s="130" t="s">
        <v>785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786</v>
      </c>
      <c r="D601" s="130" t="s">
        <v>787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788</v>
      </c>
      <c r="D602" s="130" t="s">
        <v>789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790</v>
      </c>
      <c r="D603" s="130" t="s">
        <v>756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791</v>
      </c>
      <c r="D604" s="130" t="s">
        <v>792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793</v>
      </c>
      <c r="D605" s="130" t="s">
        <v>794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1096</v>
      </c>
      <c r="D606" s="130" t="s">
        <v>794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1097</v>
      </c>
      <c r="D607" s="130" t="s">
        <v>1098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1099</v>
      </c>
      <c r="D608" s="130" t="s">
        <v>1098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1100</v>
      </c>
      <c r="D609" s="130" t="s">
        <v>1101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1102</v>
      </c>
      <c r="D610" s="130" t="s">
        <v>1103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1104</v>
      </c>
      <c r="D611" s="130" t="s">
        <v>1105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1106</v>
      </c>
      <c r="D612" s="130" t="s">
        <v>1107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1108</v>
      </c>
      <c r="D613" s="130" t="s">
        <v>1109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795</v>
      </c>
      <c r="D614" s="130" t="s">
        <v>796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797</v>
      </c>
      <c r="D615" s="130" t="s">
        <v>798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1110</v>
      </c>
      <c r="D616" s="130" t="s">
        <v>1111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799</v>
      </c>
      <c r="D617" s="130" t="s">
        <v>800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801</v>
      </c>
      <c r="D618" s="130" t="s">
        <v>802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803</v>
      </c>
      <c r="D619" s="130" t="s">
        <v>804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805</v>
      </c>
      <c r="D620" s="130" t="s">
        <v>806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807</v>
      </c>
      <c r="D621" s="130" t="s">
        <v>808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809</v>
      </c>
      <c r="D622" s="130" t="s">
        <v>667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1112</v>
      </c>
      <c r="D623" s="130" t="s">
        <v>1113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810</v>
      </c>
      <c r="D624" s="130" t="s">
        <v>811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812</v>
      </c>
      <c r="D625" s="130" t="s">
        <v>813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814</v>
      </c>
      <c r="D626" s="130" t="s">
        <v>815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816</v>
      </c>
      <c r="D627" s="130" t="s">
        <v>817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818</v>
      </c>
      <c r="D628" s="130" t="s">
        <v>819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820</v>
      </c>
      <c r="D629" s="130" t="s">
        <v>821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822</v>
      </c>
      <c r="D630" s="130" t="s">
        <v>823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824</v>
      </c>
      <c r="D631" s="130" t="s">
        <v>825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826</v>
      </c>
      <c r="D632" s="130" t="s">
        <v>827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828</v>
      </c>
      <c r="D633" s="130" t="s">
        <v>829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830</v>
      </c>
      <c r="D634" s="130" t="s">
        <v>831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832</v>
      </c>
      <c r="D635" s="130" t="s">
        <v>833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834</v>
      </c>
      <c r="D636" s="130" t="s">
        <v>667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835</v>
      </c>
      <c r="D637" s="130" t="s">
        <v>718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843</v>
      </c>
      <c r="D638" s="130" t="s">
        <v>844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845</v>
      </c>
      <c r="D639" s="130" t="s">
        <v>846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847</v>
      </c>
      <c r="D640" s="130" t="s">
        <v>848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849</v>
      </c>
      <c r="D641" s="130" t="s">
        <v>850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851</v>
      </c>
      <c r="D642" s="130" t="s">
        <v>852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853</v>
      </c>
      <c r="D643" s="130" t="s">
        <v>854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855</v>
      </c>
      <c r="D644" s="130" t="s">
        <v>856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857</v>
      </c>
      <c r="D645" s="130" t="s">
        <v>858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859</v>
      </c>
      <c r="D646" s="130" t="s">
        <v>860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861</v>
      </c>
      <c r="D647" s="130" t="s">
        <v>862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863</v>
      </c>
      <c r="D648" s="130" t="s">
        <v>864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1114</v>
      </c>
      <c r="D649" s="130" t="s">
        <v>1115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1116</v>
      </c>
      <c r="D650" s="130" t="s">
        <v>1117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1118</v>
      </c>
      <c r="D651" s="130" t="s">
        <v>1119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1120</v>
      </c>
      <c r="D652" s="130" t="s">
        <v>1121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1122</v>
      </c>
      <c r="D653" s="130" t="s">
        <v>1123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1124</v>
      </c>
      <c r="D654" s="130" t="s">
        <v>1125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865</v>
      </c>
      <c r="D655" s="130" t="s">
        <v>866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867</v>
      </c>
      <c r="D656" s="130" t="s">
        <v>866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1126</v>
      </c>
      <c r="D657" s="130" t="s">
        <v>1127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868</v>
      </c>
      <c r="D658" s="130" t="s">
        <v>869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1128</v>
      </c>
      <c r="D659" s="130" t="s">
        <v>1129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1130</v>
      </c>
      <c r="D660" s="130" t="s">
        <v>1131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1132</v>
      </c>
      <c r="D661" s="130" t="s">
        <v>1133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1134</v>
      </c>
      <c r="D662" s="130" t="s">
        <v>1135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1136</v>
      </c>
      <c r="D663" s="130" t="s">
        <v>1137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1138</v>
      </c>
      <c r="D664" s="130" t="s">
        <v>1139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1140</v>
      </c>
      <c r="D665" s="130" t="s">
        <v>1141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1142</v>
      </c>
      <c r="D666" s="130" t="s">
        <v>1143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1144</v>
      </c>
      <c r="D667" s="130" t="s">
        <v>1145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1146</v>
      </c>
      <c r="D668" s="130" t="s">
        <v>669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1147</v>
      </c>
      <c r="D669" s="130" t="s">
        <v>1148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870</v>
      </c>
      <c r="D670" s="130" t="s">
        <v>871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872</v>
      </c>
      <c r="D671" s="130" t="s">
        <v>873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874</v>
      </c>
      <c r="D672" s="130" t="s">
        <v>875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876</v>
      </c>
      <c r="D673" s="130" t="s">
        <v>875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1149</v>
      </c>
      <c r="D674" s="130" t="s">
        <v>1150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1151</v>
      </c>
      <c r="D675" s="130" t="s">
        <v>1152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877</v>
      </c>
      <c r="D676" s="130" t="s">
        <v>878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879</v>
      </c>
      <c r="D677" s="130" t="s">
        <v>880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1153</v>
      </c>
      <c r="D678" s="130" t="s">
        <v>1154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1155</v>
      </c>
      <c r="D679" s="130" t="s">
        <v>1156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1157</v>
      </c>
      <c r="D680" s="130" t="s">
        <v>1158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881</v>
      </c>
      <c r="D681" s="130" t="s">
        <v>882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883</v>
      </c>
      <c r="D682" s="130" t="s">
        <v>884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1159</v>
      </c>
      <c r="D683" s="130" t="s">
        <v>1160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885</v>
      </c>
      <c r="D684" s="130" t="s">
        <v>886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887</v>
      </c>
      <c r="D685" s="130" t="s">
        <v>888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889</v>
      </c>
      <c r="D686" s="130" t="s">
        <v>890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891</v>
      </c>
      <c r="D687" s="130" t="s">
        <v>892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893</v>
      </c>
      <c r="D688" s="130" t="s">
        <v>756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894</v>
      </c>
      <c r="D689" s="130" t="s">
        <v>895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896</v>
      </c>
      <c r="D690" s="130" t="s">
        <v>895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897</v>
      </c>
      <c r="D691" s="130" t="s">
        <v>898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899</v>
      </c>
      <c r="D692" s="130" t="s">
        <v>900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901</v>
      </c>
      <c r="D693" s="130" t="s">
        <v>902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903</v>
      </c>
      <c r="D694" s="130" t="s">
        <v>904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905</v>
      </c>
      <c r="D695" s="130" t="s">
        <v>906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907</v>
      </c>
      <c r="D696" s="130" t="s">
        <v>908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909</v>
      </c>
      <c r="D697" s="130" t="s">
        <v>908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910</v>
      </c>
      <c r="D698" s="130" t="s">
        <v>911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912</v>
      </c>
      <c r="D699" s="130" t="s">
        <v>911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913</v>
      </c>
      <c r="D700" s="130" t="s">
        <v>914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915</v>
      </c>
      <c r="D701" s="130" t="s">
        <v>914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916</v>
      </c>
      <c r="D702" s="130" t="s">
        <v>917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918</v>
      </c>
      <c r="D703" s="130" t="s">
        <v>669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919</v>
      </c>
      <c r="D704" s="130" t="s">
        <v>756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920</v>
      </c>
      <c r="D705" s="130" t="s">
        <v>921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922</v>
      </c>
      <c r="D706" s="130" t="s">
        <v>923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924</v>
      </c>
      <c r="D707" s="130" t="s">
        <v>925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926</v>
      </c>
      <c r="D708" s="130" t="s">
        <v>927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928</v>
      </c>
      <c r="D709" s="130" t="s">
        <v>929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930</v>
      </c>
      <c r="D710" s="130" t="s">
        <v>931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932</v>
      </c>
      <c r="D711" s="130" t="s">
        <v>933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934</v>
      </c>
      <c r="D712" s="130" t="s">
        <v>935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936</v>
      </c>
      <c r="D713" s="130" t="s">
        <v>937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938</v>
      </c>
      <c r="D714" s="130" t="s">
        <v>933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939</v>
      </c>
      <c r="D715" s="130" t="s">
        <v>935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940</v>
      </c>
      <c r="D716" s="130" t="s">
        <v>941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1161</v>
      </c>
      <c r="D717" s="130" t="s">
        <v>1162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1163</v>
      </c>
      <c r="D718" s="130" t="s">
        <v>1164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1165</v>
      </c>
      <c r="D719" s="130" t="s">
        <v>1166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942</v>
      </c>
      <c r="D720" s="130" t="s">
        <v>943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944</v>
      </c>
      <c r="D721" s="130" t="s">
        <v>945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946</v>
      </c>
      <c r="D722" s="130" t="s">
        <v>947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948</v>
      </c>
      <c r="D723" s="130" t="s">
        <v>949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950</v>
      </c>
      <c r="D724" s="130" t="s">
        <v>951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1167</v>
      </c>
      <c r="D725" s="130" t="s">
        <v>1168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952</v>
      </c>
      <c r="D726" s="130" t="s">
        <v>953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1169</v>
      </c>
      <c r="D727" s="137" t="s">
        <v>1170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1171</v>
      </c>
      <c r="D728" s="130" t="s">
        <v>1172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1173</v>
      </c>
      <c r="D729" s="130" t="s">
        <v>1174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1175</v>
      </c>
      <c r="D730" s="137" t="s">
        <v>1176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1177</v>
      </c>
      <c r="D731" s="137" t="s">
        <v>1178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1179</v>
      </c>
      <c r="D732" s="137" t="s">
        <v>1180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1181</v>
      </c>
      <c r="D733" s="137" t="s">
        <v>1182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954</v>
      </c>
      <c r="D734" s="137" t="s">
        <v>955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956</v>
      </c>
      <c r="D735" s="137" t="s">
        <v>957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958</v>
      </c>
      <c r="D736" s="137" t="s">
        <v>959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960</v>
      </c>
      <c r="D737" s="137" t="s">
        <v>961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962</v>
      </c>
      <c r="D738" s="130" t="s">
        <v>963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964</v>
      </c>
      <c r="D739" s="130" t="s">
        <v>965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966</v>
      </c>
      <c r="D740" s="130" t="s">
        <v>967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968</v>
      </c>
      <c r="D741" s="130" t="s">
        <v>969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970</v>
      </c>
      <c r="D742" s="130" t="s">
        <v>971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1183</v>
      </c>
      <c r="D743" s="130" t="s">
        <v>1184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972</v>
      </c>
      <c r="D744" s="130" t="s">
        <v>756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973</v>
      </c>
      <c r="D745" s="130" t="s">
        <v>756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974</v>
      </c>
      <c r="D746" s="130" t="s">
        <v>975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976</v>
      </c>
      <c r="D747" s="130" t="s">
        <v>977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978</v>
      </c>
      <c r="D748" s="130" t="s">
        <v>979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980</v>
      </c>
      <c r="D749" s="130" t="s">
        <v>981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982</v>
      </c>
      <c r="D750" s="130" t="s">
        <v>983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1185</v>
      </c>
      <c r="D751" s="130" t="s">
        <v>669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984</v>
      </c>
      <c r="D752" s="130" t="s">
        <v>985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986</v>
      </c>
      <c r="D753" s="130" t="s">
        <v>987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1186</v>
      </c>
      <c r="D754" s="130" t="s">
        <v>718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988</v>
      </c>
      <c r="D755" s="130" t="s">
        <v>756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1187</v>
      </c>
      <c r="D756" s="130" t="s">
        <v>1188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989</v>
      </c>
      <c r="D757" s="130" t="s">
        <v>990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991</v>
      </c>
      <c r="D758" s="130" t="s">
        <v>992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993</v>
      </c>
      <c r="D759" s="130" t="s">
        <v>994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995</v>
      </c>
      <c r="D760" s="130" t="s">
        <v>996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997</v>
      </c>
      <c r="D761" s="130" t="s">
        <v>998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999</v>
      </c>
      <c r="D762" s="130" t="s">
        <v>1000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1189</v>
      </c>
      <c r="D763" s="130" t="s">
        <v>1190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1001</v>
      </c>
      <c r="D764" s="130" t="s">
        <v>1002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1191</v>
      </c>
      <c r="D765" s="130" t="s">
        <v>1192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1003</v>
      </c>
      <c r="D766" s="130" t="s">
        <v>1004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1005</v>
      </c>
      <c r="D767" s="130" t="s">
        <v>1006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1193</v>
      </c>
      <c r="D768" s="130" t="s">
        <v>1006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1194</v>
      </c>
      <c r="D769" s="130" t="s">
        <v>1195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1196</v>
      </c>
      <c r="D770" s="130" t="s">
        <v>1195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1197</v>
      </c>
      <c r="D771" s="130" t="s">
        <v>1198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1199</v>
      </c>
      <c r="D772" s="130" t="s">
        <v>1200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1201</v>
      </c>
      <c r="D773" s="130" t="s">
        <v>1202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1203</v>
      </c>
      <c r="D774" s="130" t="s">
        <v>1204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1007</v>
      </c>
      <c r="D775" s="130" t="s">
        <v>1008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1009</v>
      </c>
      <c r="D776" s="130" t="s">
        <v>756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1010</v>
      </c>
      <c r="D777" s="130" t="s">
        <v>758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1011</v>
      </c>
      <c r="D778" s="130" t="s">
        <v>669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1012</v>
      </c>
      <c r="D779" s="130" t="s">
        <v>1013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1014</v>
      </c>
      <c r="D780" s="130" t="s">
        <v>1015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1016</v>
      </c>
      <c r="D781" s="130" t="s">
        <v>1017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1018</v>
      </c>
      <c r="D782" s="130" t="s">
        <v>756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1019</v>
      </c>
      <c r="D783" s="130" t="s">
        <v>718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1020</v>
      </c>
      <c r="D784" s="130" t="s">
        <v>1021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1022</v>
      </c>
      <c r="D785" s="130" t="s">
        <v>1023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1024</v>
      </c>
      <c r="D786" s="130" t="s">
        <v>1025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1026</v>
      </c>
      <c r="D787" s="130" t="s">
        <v>1027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1028</v>
      </c>
      <c r="D788" s="130" t="s">
        <v>1029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1030</v>
      </c>
      <c r="D789" s="130" t="s">
        <v>1031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1032</v>
      </c>
      <c r="D790" s="130" t="s">
        <v>756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609</v>
      </c>
      <c r="D791" s="130" t="s">
        <v>1205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1033</v>
      </c>
      <c r="D792" s="130" t="s">
        <v>1034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1035</v>
      </c>
      <c r="D793" s="130" t="s">
        <v>1036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1037</v>
      </c>
      <c r="D794" s="130" t="s">
        <v>1038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1206</v>
      </c>
      <c r="D795" s="130" t="s">
        <v>1207</v>
      </c>
      <c r="E795" s="136">
        <v>3</v>
      </c>
    </row>
    <row r="796" spans="1:13" customFormat="1" ht="15">
      <c r="A796" s="28" t="s">
        <v>1255</v>
      </c>
      <c r="B796" s="28">
        <v>335</v>
      </c>
      <c r="C796" s="129" t="s">
        <v>1256</v>
      </c>
      <c r="D796" s="130" t="s">
        <v>1257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1208</v>
      </c>
      <c r="D797" s="130" t="s">
        <v>1209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2023-05-11T01:51:10Z</cp:lastPrinted>
  <dcterms:created xsi:type="dcterms:W3CDTF">2009-04-20T08:11:00Z</dcterms:created>
  <dcterms:modified xsi:type="dcterms:W3CDTF">2023-05-11T02:06:21Z</dcterms:modified>
</cp:coreProperties>
</file>